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<sst xmlns="http://schemas.openxmlformats.org/spreadsheetml/2006/main" count="48" uniqueCount="46">
  <si>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Hlinsko</t>
  </si>
  <si>
    <t>Skuteč</t>
  </si>
  <si>
    <t>Choceň</t>
  </si>
  <si>
    <t>Lanškroun</t>
  </si>
  <si>
    <t>Řetová</t>
  </si>
  <si>
    <t>Ústí nad Orlicí</t>
  </si>
  <si>
    <t>Celkem</t>
  </si>
  <si>
    <t>mž</t>
  </si>
  <si>
    <t>mžk</t>
  </si>
  <si>
    <t>sž</t>
  </si>
  <si>
    <t>sžk</t>
  </si>
  <si>
    <t>dc</t>
  </si>
  <si>
    <t>dk</t>
  </si>
  <si>
    <t>Oddíl</t>
  </si>
  <si>
    <t>Celkem k vyplacení</t>
  </si>
  <si>
    <t>Suma - celkem</t>
  </si>
  <si>
    <t>Suma - nedosažení min. částky</t>
  </si>
  <si>
    <t>Borová</t>
  </si>
  <si>
    <t>Chrast</t>
  </si>
  <si>
    <t>nž</t>
  </si>
  <si>
    <t>nžk</t>
  </si>
  <si>
    <t>Linea Chrudim</t>
  </si>
  <si>
    <t>Trojovice</t>
  </si>
  <si>
    <t>Vidlatá Seč</t>
  </si>
  <si>
    <t>M. Třebová</t>
  </si>
  <si>
    <t>předseda KM PKSST</t>
  </si>
  <si>
    <t>Horka</t>
  </si>
  <si>
    <t>Žamberk</t>
  </si>
  <si>
    <t>H. Městec</t>
  </si>
  <si>
    <t>Chrudim Sokol</t>
  </si>
  <si>
    <t>Pardubice Tesla</t>
  </si>
  <si>
    <t>Rosice n/L</t>
  </si>
  <si>
    <t>Č. Třebová</t>
  </si>
  <si>
    <t>Hnátnice</t>
  </si>
  <si>
    <t>Sudslava</t>
  </si>
  <si>
    <t>Pokuty za nesplnění podmínky SŘ čl. 322.01 bod c) (aktivní mládež) v sezóně 2017/2018 - Pardubický kraj</t>
  </si>
  <si>
    <t>Orel V. Mýto</t>
  </si>
  <si>
    <t>Loko Pardubice</t>
  </si>
  <si>
    <t>Chrudim 4.6.2018</t>
  </si>
  <si>
    <t>Ing. Michal Foltýn</t>
  </si>
  <si>
    <t>Proseč</t>
  </si>
  <si>
    <t>Tisová</t>
  </si>
  <si>
    <t>Vysoké Mýto</t>
  </si>
  <si>
    <t>žebříček</t>
  </si>
  <si>
    <t>Suma - dílčí</t>
  </si>
  <si>
    <t>Dotace za práci s mládeží v sezóně 2017/2087 - Pardubický kraj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</si>
</sst>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ill="1" applyBorder="1" applyAlignment="1">
      <alignment/>
    </xf>
    <xf numFmtId="0" fontId="1" fillId="34" borderId="17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33" borderId="3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3" xfId="0" applyBorder="1" applyAlignment="1">
      <alignment/>
    </xf>
    <xf numFmtId="0" fontId="1" fillId="33" borderId="34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5" zoomScaleNormal="85" zoomScalePageLayoutView="0" workbookViewId="0" topLeftCell="A10">
      <selection activeCell="M25" sqref="M25"/>
    </sheetView>
  </sheetViews>
  <sheetFormatPr defaultColWidth="9.140625" defaultRowHeight="15"/>
  <cols>
    <col min="1" max="1" width="17.8515625" style="0" customWidth="1"/>
    <col min="2" max="3" width="7.28125" style="0" customWidth="1"/>
    <col min="4" max="9" width="7.140625" style="0" customWidth="1"/>
    <col min="10" max="10" width="8.57421875" style="0" bestFit="1" customWidth="1"/>
    <col min="11" max="11" width="7.7109375" style="0" bestFit="1" customWidth="1"/>
  </cols>
  <sheetData>
    <row r="1" spans="1:3" ht="15.75" thickBot="1">
      <c r="A1" s="9" t="s">
        <v>45</v>
      </c>
      <c r="B1" s="9"/>
      <c r="C1" s="9"/>
    </row>
    <row r="2" spans="1:11" ht="15.75" thickBot="1">
      <c r="A2" s="5" t="s">
        <v>13</v>
      </c>
      <c r="B2" s="11" t="s">
        <v>19</v>
      </c>
      <c r="C2" s="11" t="s">
        <v>20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16" t="s">
        <v>43</v>
      </c>
      <c r="K2" s="7" t="s">
        <v>6</v>
      </c>
    </row>
    <row r="3" spans="1:11" ht="15">
      <c r="A3" s="24" t="s">
        <v>28</v>
      </c>
      <c r="B3" s="25">
        <v>350</v>
      </c>
      <c r="C3" s="25">
        <v>0</v>
      </c>
      <c r="D3" s="26">
        <v>2050</v>
      </c>
      <c r="E3" s="26">
        <v>0</v>
      </c>
      <c r="F3" s="26">
        <v>1100</v>
      </c>
      <c r="G3" s="26">
        <v>0</v>
      </c>
      <c r="H3" s="26">
        <v>600</v>
      </c>
      <c r="I3" s="26">
        <v>0</v>
      </c>
      <c r="J3" s="27">
        <v>2800</v>
      </c>
      <c r="K3" s="28">
        <f>SUM(B3:J3)</f>
        <v>6900</v>
      </c>
    </row>
    <row r="4" spans="1:11" ht="15">
      <c r="A4" s="3" t="s">
        <v>0</v>
      </c>
      <c r="B4" s="12">
        <v>0</v>
      </c>
      <c r="C4" s="12">
        <v>0</v>
      </c>
      <c r="D4" s="4">
        <v>150</v>
      </c>
      <c r="E4" s="4">
        <v>0</v>
      </c>
      <c r="F4" s="4">
        <v>150</v>
      </c>
      <c r="G4" s="4">
        <v>0</v>
      </c>
      <c r="H4" s="4">
        <v>100</v>
      </c>
      <c r="I4" s="4">
        <v>0</v>
      </c>
      <c r="J4" s="17">
        <v>0</v>
      </c>
      <c r="K4" s="15">
        <f aca="true" t="shared" si="0" ref="K4:K21">SUM(B4:J4)</f>
        <v>400</v>
      </c>
    </row>
    <row r="5" spans="1:11" ht="15">
      <c r="A5" s="3" t="s">
        <v>26</v>
      </c>
      <c r="B5" s="12">
        <v>0</v>
      </c>
      <c r="C5" s="12">
        <v>0</v>
      </c>
      <c r="D5" s="4">
        <v>50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17">
        <v>0</v>
      </c>
      <c r="K5" s="15">
        <f t="shared" si="0"/>
        <v>50</v>
      </c>
    </row>
    <row r="6" spans="1:11" ht="15">
      <c r="A6" s="3" t="s">
        <v>18</v>
      </c>
      <c r="B6" s="12">
        <v>300</v>
      </c>
      <c r="C6" s="12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17">
        <v>0</v>
      </c>
      <c r="K6" s="15">
        <f t="shared" si="0"/>
        <v>300</v>
      </c>
    </row>
    <row r="7" spans="1:11" ht="15">
      <c r="A7" s="2" t="s">
        <v>29</v>
      </c>
      <c r="B7" s="13">
        <v>450</v>
      </c>
      <c r="C7" s="13">
        <v>150</v>
      </c>
      <c r="D7" s="1">
        <v>1300</v>
      </c>
      <c r="E7" s="1">
        <v>350</v>
      </c>
      <c r="F7" s="1">
        <v>1300</v>
      </c>
      <c r="G7" s="1">
        <v>550</v>
      </c>
      <c r="H7" s="1">
        <v>950</v>
      </c>
      <c r="I7" s="1">
        <v>600</v>
      </c>
      <c r="J7" s="17">
        <v>3750</v>
      </c>
      <c r="K7" s="10">
        <f t="shared" si="0"/>
        <v>9400</v>
      </c>
    </row>
    <row r="8" spans="1:11" ht="15">
      <c r="A8" s="2" t="s">
        <v>40</v>
      </c>
      <c r="B8" s="13">
        <v>0</v>
      </c>
      <c r="C8" s="13">
        <v>0</v>
      </c>
      <c r="D8" s="1">
        <v>0</v>
      </c>
      <c r="E8" s="1">
        <v>0</v>
      </c>
      <c r="F8" s="1">
        <v>0</v>
      </c>
      <c r="G8" s="1">
        <v>0</v>
      </c>
      <c r="H8" s="1">
        <v>50</v>
      </c>
      <c r="I8" s="1">
        <v>0</v>
      </c>
      <c r="J8" s="17">
        <v>0</v>
      </c>
      <c r="K8" s="15">
        <f t="shared" si="0"/>
        <v>50</v>
      </c>
    </row>
    <row r="9" spans="1:11" ht="15">
      <c r="A9" s="2" t="s">
        <v>30</v>
      </c>
      <c r="B9" s="13">
        <v>100</v>
      </c>
      <c r="C9" s="13">
        <v>100</v>
      </c>
      <c r="D9" s="1">
        <v>700</v>
      </c>
      <c r="E9" s="1">
        <v>100</v>
      </c>
      <c r="F9" s="1">
        <v>1250</v>
      </c>
      <c r="G9" s="1">
        <v>650</v>
      </c>
      <c r="H9" s="1">
        <v>1350</v>
      </c>
      <c r="I9" s="1">
        <v>700</v>
      </c>
      <c r="J9" s="17">
        <v>2350</v>
      </c>
      <c r="K9" s="10">
        <f t="shared" si="0"/>
        <v>7300</v>
      </c>
    </row>
    <row r="10" spans="1:11" ht="15">
      <c r="A10" s="2" t="s">
        <v>31</v>
      </c>
      <c r="B10" s="13">
        <v>0</v>
      </c>
      <c r="C10" s="13">
        <v>0</v>
      </c>
      <c r="D10" s="1">
        <v>0</v>
      </c>
      <c r="E10" s="1">
        <v>0</v>
      </c>
      <c r="F10" s="1">
        <v>0</v>
      </c>
      <c r="G10" s="1">
        <v>0</v>
      </c>
      <c r="H10" s="1">
        <v>750</v>
      </c>
      <c r="I10" s="1">
        <v>0</v>
      </c>
      <c r="J10" s="17">
        <v>0</v>
      </c>
      <c r="K10" s="10">
        <f t="shared" si="0"/>
        <v>750</v>
      </c>
    </row>
    <row r="11" spans="1:11" ht="15">
      <c r="A11" s="2" t="s">
        <v>17</v>
      </c>
      <c r="B11" s="13">
        <v>0</v>
      </c>
      <c r="C11" s="13">
        <v>0</v>
      </c>
      <c r="D11" s="1">
        <v>0</v>
      </c>
      <c r="E11" s="1">
        <v>0</v>
      </c>
      <c r="F11" s="1">
        <v>0</v>
      </c>
      <c r="G11" s="1">
        <v>0</v>
      </c>
      <c r="H11" s="1">
        <v>100</v>
      </c>
      <c r="I11" s="1">
        <v>0</v>
      </c>
      <c r="J11" s="17">
        <v>0</v>
      </c>
      <c r="K11" s="15">
        <f t="shared" si="0"/>
        <v>100</v>
      </c>
    </row>
    <row r="12" spans="1:11" ht="15">
      <c r="A12" s="29" t="s">
        <v>32</v>
      </c>
      <c r="B12" s="14">
        <v>0</v>
      </c>
      <c r="C12" s="14">
        <v>0</v>
      </c>
      <c r="D12" s="1">
        <v>150</v>
      </c>
      <c r="E12" s="1">
        <v>0</v>
      </c>
      <c r="F12" s="1">
        <v>100</v>
      </c>
      <c r="G12" s="1">
        <v>0</v>
      </c>
      <c r="H12" s="1">
        <v>150</v>
      </c>
      <c r="I12" s="1">
        <v>0</v>
      </c>
      <c r="J12" s="17">
        <v>0</v>
      </c>
      <c r="K12" s="15">
        <f t="shared" si="0"/>
        <v>400</v>
      </c>
    </row>
    <row r="13" spans="1:11" ht="15">
      <c r="A13" s="2" t="s">
        <v>33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100</v>
      </c>
      <c r="I13" s="1">
        <v>50</v>
      </c>
      <c r="J13" s="17">
        <v>0</v>
      </c>
      <c r="K13" s="15">
        <f t="shared" si="0"/>
        <v>150</v>
      </c>
    </row>
    <row r="14" spans="1:11" ht="15">
      <c r="A14" s="2" t="s">
        <v>2</v>
      </c>
      <c r="B14" s="1">
        <v>150</v>
      </c>
      <c r="C14" s="1">
        <v>0</v>
      </c>
      <c r="D14" s="1">
        <v>1100</v>
      </c>
      <c r="E14" s="1">
        <v>150</v>
      </c>
      <c r="F14" s="1">
        <v>1000</v>
      </c>
      <c r="G14" s="1">
        <v>800</v>
      </c>
      <c r="H14" s="1">
        <v>250</v>
      </c>
      <c r="I14" s="1">
        <v>700</v>
      </c>
      <c r="J14" s="17">
        <v>2300</v>
      </c>
      <c r="K14" s="10">
        <f t="shared" si="0"/>
        <v>6450</v>
      </c>
    </row>
    <row r="15" spans="1:11" ht="15">
      <c r="A15" s="2" t="s">
        <v>3</v>
      </c>
      <c r="B15" s="13">
        <v>500</v>
      </c>
      <c r="C15" s="13">
        <v>150</v>
      </c>
      <c r="D15" s="1">
        <v>1800</v>
      </c>
      <c r="E15" s="1">
        <v>550</v>
      </c>
      <c r="F15" s="1">
        <v>1150</v>
      </c>
      <c r="G15" s="1">
        <v>850</v>
      </c>
      <c r="H15" s="1">
        <v>400</v>
      </c>
      <c r="I15" s="1">
        <v>50</v>
      </c>
      <c r="J15" s="17">
        <v>3350</v>
      </c>
      <c r="K15" s="10">
        <f t="shared" si="0"/>
        <v>8800</v>
      </c>
    </row>
    <row r="16" spans="1:11" ht="15">
      <c r="A16" s="2" t="s">
        <v>4</v>
      </c>
      <c r="B16" s="13">
        <v>0</v>
      </c>
      <c r="C16" s="13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50</v>
      </c>
      <c r="J16" s="17">
        <v>0</v>
      </c>
      <c r="K16" s="15">
        <f t="shared" si="0"/>
        <v>50</v>
      </c>
    </row>
    <row r="17" spans="1:11" ht="15">
      <c r="A17" s="2" t="s">
        <v>34</v>
      </c>
      <c r="B17" s="13">
        <v>0</v>
      </c>
      <c r="C17" s="13">
        <v>0</v>
      </c>
      <c r="D17" s="1">
        <v>0</v>
      </c>
      <c r="E17" s="1">
        <v>50</v>
      </c>
      <c r="F17" s="1">
        <v>0</v>
      </c>
      <c r="G17" s="1">
        <v>0</v>
      </c>
      <c r="H17" s="1">
        <v>0</v>
      </c>
      <c r="I17" s="1">
        <v>0</v>
      </c>
      <c r="J17" s="17">
        <v>0</v>
      </c>
      <c r="K17" s="15">
        <f t="shared" si="0"/>
        <v>50</v>
      </c>
    </row>
    <row r="18" spans="1:11" ht="15">
      <c r="A18" s="2" t="s">
        <v>41</v>
      </c>
      <c r="B18" s="13">
        <v>100</v>
      </c>
      <c r="C18" s="13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7">
        <v>0</v>
      </c>
      <c r="K18" s="15">
        <f t="shared" si="0"/>
        <v>100</v>
      </c>
    </row>
    <row r="19" spans="1:11" ht="15">
      <c r="A19" s="2" t="s">
        <v>5</v>
      </c>
      <c r="B19" s="13">
        <v>0</v>
      </c>
      <c r="C19" s="13">
        <v>150</v>
      </c>
      <c r="D19" s="1">
        <v>750</v>
      </c>
      <c r="E19" s="1">
        <v>200</v>
      </c>
      <c r="F19" s="1">
        <v>1750</v>
      </c>
      <c r="G19" s="1">
        <v>200</v>
      </c>
      <c r="H19" s="1">
        <v>1100</v>
      </c>
      <c r="I19" s="1">
        <v>500</v>
      </c>
      <c r="J19" s="17">
        <v>5550</v>
      </c>
      <c r="K19" s="10">
        <f t="shared" si="0"/>
        <v>10200</v>
      </c>
    </row>
    <row r="20" spans="1:11" ht="15">
      <c r="A20" s="2" t="s">
        <v>42</v>
      </c>
      <c r="B20" s="13">
        <v>50</v>
      </c>
      <c r="C20" s="13">
        <v>50</v>
      </c>
      <c r="D20" s="1">
        <v>50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7">
        <v>0</v>
      </c>
      <c r="K20" s="15">
        <f t="shared" si="0"/>
        <v>150</v>
      </c>
    </row>
    <row r="21" spans="1:11" ht="15.75" thickBot="1">
      <c r="A21" s="21" t="s">
        <v>27</v>
      </c>
      <c r="B21" s="30"/>
      <c r="C21" s="30"/>
      <c r="D21" s="18"/>
      <c r="E21" s="18">
        <v>50</v>
      </c>
      <c r="F21" s="18">
        <v>300</v>
      </c>
      <c r="G21" s="18"/>
      <c r="H21" s="18">
        <v>300</v>
      </c>
      <c r="I21" s="18">
        <v>100</v>
      </c>
      <c r="J21" s="20">
        <v>0</v>
      </c>
      <c r="K21" s="31">
        <f t="shared" si="0"/>
        <v>750</v>
      </c>
    </row>
    <row r="22" spans="1:11" ht="15.75" thickBot="1">
      <c r="A22" s="23" t="s">
        <v>44</v>
      </c>
      <c r="B22" s="39">
        <f>SUM(B3:I21)</f>
        <v>32250</v>
      </c>
      <c r="C22" s="39"/>
      <c r="D22" s="39"/>
      <c r="E22" s="39"/>
      <c r="F22" s="39"/>
      <c r="G22" s="39"/>
      <c r="H22" s="39"/>
      <c r="I22" s="40"/>
      <c r="J22" s="19">
        <f>SUM(J3:J21)</f>
        <v>20100</v>
      </c>
      <c r="K22" s="22"/>
    </row>
    <row r="23" spans="1:11" ht="15.75" thickBot="1">
      <c r="A23" s="33" t="s">
        <v>15</v>
      </c>
      <c r="B23" s="34"/>
      <c r="C23" s="34"/>
      <c r="D23" s="34"/>
      <c r="E23" s="34"/>
      <c r="F23" s="34"/>
      <c r="G23" s="34"/>
      <c r="H23" s="34"/>
      <c r="I23" s="34"/>
      <c r="J23" s="35"/>
      <c r="K23" s="8">
        <f>SUM(K3:K21)</f>
        <v>52350</v>
      </c>
    </row>
    <row r="24" spans="1:11" ht="15.75" thickBot="1">
      <c r="A24" s="33" t="s">
        <v>16</v>
      </c>
      <c r="B24" s="34"/>
      <c r="C24" s="34"/>
      <c r="D24" s="34"/>
      <c r="E24" s="34"/>
      <c r="F24" s="34"/>
      <c r="G24" s="34"/>
      <c r="H24" s="34"/>
      <c r="I24" s="34"/>
      <c r="J24" s="35"/>
      <c r="K24" s="8">
        <f>K4+K5+K6+K8+K11+K12+K13+K16+K17+K18+K20</f>
        <v>1800</v>
      </c>
    </row>
    <row r="25" spans="1:11" ht="15.75" thickBot="1">
      <c r="A25" s="36" t="s">
        <v>14</v>
      </c>
      <c r="B25" s="37"/>
      <c r="C25" s="37"/>
      <c r="D25" s="37"/>
      <c r="E25" s="37"/>
      <c r="F25" s="37"/>
      <c r="G25" s="37"/>
      <c r="H25" s="37"/>
      <c r="I25" s="37"/>
      <c r="J25" s="38"/>
      <c r="K25" s="7">
        <f>K23-K24</f>
        <v>50550</v>
      </c>
    </row>
    <row r="28" ht="15">
      <c r="A28" s="32" t="s">
        <v>35</v>
      </c>
    </row>
    <row r="30" spans="1:2" ht="15">
      <c r="A30" t="s">
        <v>37</v>
      </c>
      <c r="B30">
        <v>2000</v>
      </c>
    </row>
    <row r="31" spans="1:2" ht="15">
      <c r="A31" t="s">
        <v>1</v>
      </c>
      <c r="B31">
        <v>500</v>
      </c>
    </row>
    <row r="32" spans="1:2" ht="15">
      <c r="A32" t="s">
        <v>21</v>
      </c>
      <c r="B32">
        <v>2000</v>
      </c>
    </row>
    <row r="33" spans="1:2" ht="15">
      <c r="A33" t="s">
        <v>0</v>
      </c>
      <c r="B33">
        <v>1000</v>
      </c>
    </row>
    <row r="34" spans="1:2" ht="15">
      <c r="A34" t="s">
        <v>22</v>
      </c>
      <c r="B34">
        <v>2000</v>
      </c>
    </row>
    <row r="35" spans="1:2" ht="15">
      <c r="A35" t="s">
        <v>23</v>
      </c>
      <c r="B35">
        <v>2000</v>
      </c>
    </row>
    <row r="36" spans="1:2" ht="15">
      <c r="A36" t="s">
        <v>24</v>
      </c>
      <c r="B36">
        <v>2000</v>
      </c>
    </row>
    <row r="37" spans="1:2" ht="15">
      <c r="A37" t="s">
        <v>36</v>
      </c>
      <c r="B37">
        <v>1000</v>
      </c>
    </row>
    <row r="38" spans="1:2" ht="15">
      <c r="A38" s="9" t="s">
        <v>6</v>
      </c>
      <c r="B38" s="9">
        <f>SUM(B30:B37)</f>
        <v>12500</v>
      </c>
    </row>
    <row r="40" spans="1:3" ht="15">
      <c r="A40" t="s">
        <v>38</v>
      </c>
      <c r="C40" t="s">
        <v>39</v>
      </c>
    </row>
    <row r="41" ht="15">
      <c r="C41" t="s">
        <v>25</v>
      </c>
    </row>
  </sheetData>
  <sheetProtection/>
  <mergeCells count="4">
    <mergeCell ref="B22:I22"/>
    <mergeCell ref="A23:J23"/>
    <mergeCell ref="A24:J24"/>
    <mergeCell ref="A25:J25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Foltýn Michal</dc:creator>
  <cp:keywords/>
  <dc:description/>
  <cp:lastModifiedBy>Foltyn</cp:lastModifiedBy>
  <dcterms:created xsi:type="dcterms:W3CDTF">2013-05-28T08:17:45Z</dcterms:created>
  <dcterms:modified xsi:type="dcterms:W3CDTF">2018-06-04T18:22:40Z</dcterms:modified>
  <cp:category/>
  <cp:version/>
  <cp:contentType/>
  <cp:contentStatus/>
</cp:coreProperties>
</file>