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445" tabRatio="884" firstSheet="4" activeTab="5"/>
  </bookViews>
  <sheets>
    <sheet name="Prez.listina nejml.žáci" sheetId="1" r:id="rId1"/>
    <sheet name="Prez.listina nejml.žákyně" sheetId="2" r:id="rId2"/>
    <sheet name="NEJMladší žáci - zákl.skupiny" sheetId="3" r:id="rId3"/>
    <sheet name="NEJMladší žáci - hlavní soutěž" sheetId="4" r:id="rId4"/>
    <sheet name="NEJMladší žáci - útěcha" sheetId="5" r:id="rId5"/>
    <sheet name="Pořadí nejmladších žáků" sheetId="6" r:id="rId6"/>
    <sheet name="NEJMladší žákyně - zákl.skupiny" sheetId="7" r:id="rId7"/>
    <sheet name="NEJMladší žákyně-finále" sheetId="8" r:id="rId8"/>
    <sheet name="NEJMl.žákyně-finále o 3-10.mís." sheetId="9" r:id="rId9"/>
    <sheet name="NEJMladší žákyně-útěcha" sheetId="10" r:id="rId10"/>
    <sheet name="NEJMl.žákyně-útěcha o 13-19.mís" sheetId="11" r:id="rId11"/>
    <sheet name="Pořadí nejmladších žákyň" sheetId="12" r:id="rId12"/>
    <sheet name="List1" sheetId="13" r:id="rId13"/>
  </sheets>
  <definedNames/>
  <calcPr fullCalcOnLoad="1"/>
</workbook>
</file>

<file path=xl/sharedStrings.xml><?xml version="1.0" encoding="utf-8"?>
<sst xmlns="http://schemas.openxmlformats.org/spreadsheetml/2006/main" count="1633" uniqueCount="341">
  <si>
    <t>Sk. 1</t>
  </si>
  <si>
    <t>Jméno</t>
  </si>
  <si>
    <t>Body</t>
  </si>
  <si>
    <t>Skóre</t>
  </si>
  <si>
    <t>Pořadí</t>
  </si>
  <si>
    <t>Sk. 2</t>
  </si>
  <si>
    <t>Sk. 3</t>
  </si>
  <si>
    <t>Sk. 4</t>
  </si>
  <si>
    <t>Sk. 5</t>
  </si>
  <si>
    <t>Sk. 10</t>
  </si>
  <si>
    <t>1</t>
  </si>
  <si>
    <t>2</t>
  </si>
  <si>
    <t>9-0</t>
  </si>
  <si>
    <t>Sokol Chrudim</t>
  </si>
  <si>
    <t>TJ Lanškroun</t>
  </si>
  <si>
    <t>3-2</t>
  </si>
  <si>
    <t>8</t>
  </si>
  <si>
    <t>-7</t>
  </si>
  <si>
    <t>-2</t>
  </si>
  <si>
    <t>5</t>
  </si>
  <si>
    <t>1-3</t>
  </si>
  <si>
    <t>6</t>
  </si>
  <si>
    <t>-8</t>
  </si>
  <si>
    <t>-10</t>
  </si>
  <si>
    <t>-5</t>
  </si>
  <si>
    <t>3-0</t>
  </si>
  <si>
    <t>7</t>
  </si>
  <si>
    <t>2-3</t>
  </si>
  <si>
    <t>3-1</t>
  </si>
  <si>
    <t>-4</t>
  </si>
  <si>
    <t>4</t>
  </si>
  <si>
    <t>-6</t>
  </si>
  <si>
    <t>0-3</t>
  </si>
  <si>
    <t>-9</t>
  </si>
  <si>
    <t>9</t>
  </si>
  <si>
    <t>10</t>
  </si>
  <si>
    <t>11</t>
  </si>
  <si>
    <t>3</t>
  </si>
  <si>
    <t>SK Dobré</t>
  </si>
  <si>
    <t>-11</t>
  </si>
  <si>
    <t>-3</t>
  </si>
  <si>
    <t>-12</t>
  </si>
  <si>
    <t>x</t>
  </si>
  <si>
    <t>Kozák L., VR</t>
  </si>
  <si>
    <t>tabulka</t>
  </si>
  <si>
    <t>Dobré SK</t>
  </si>
  <si>
    <t>Hostinné Tatran</t>
  </si>
  <si>
    <t>Chrudim Sokol</t>
  </si>
  <si>
    <t>Lanškroun TJ</t>
  </si>
  <si>
    <t>DTJ HK</t>
  </si>
  <si>
    <t>Tatran Hostinné</t>
  </si>
  <si>
    <t>Sk. 11</t>
  </si>
  <si>
    <t>Lanškroun</t>
  </si>
  <si>
    <t>Hostinné</t>
  </si>
  <si>
    <t>Dobré</t>
  </si>
  <si>
    <t>1.</t>
  </si>
  <si>
    <t>2.</t>
  </si>
  <si>
    <t>3.</t>
  </si>
  <si>
    <t>5-8.</t>
  </si>
  <si>
    <t>12</t>
  </si>
  <si>
    <t>0</t>
  </si>
  <si>
    <t>Chlumec n.C. Sokol</t>
  </si>
  <si>
    <t>Sokol Chlumec n.C.</t>
  </si>
  <si>
    <t>Chlumec n.C.</t>
  </si>
  <si>
    <t>23.</t>
  </si>
  <si>
    <t>24.</t>
  </si>
  <si>
    <t>9.</t>
  </si>
  <si>
    <t>10.</t>
  </si>
  <si>
    <t>3-4.</t>
  </si>
  <si>
    <t>pořad.</t>
  </si>
  <si>
    <t>rok nar.</t>
  </si>
  <si>
    <t>Oddíl</t>
  </si>
  <si>
    <t>číslo:</t>
  </si>
  <si>
    <t>5.</t>
  </si>
  <si>
    <t>4.</t>
  </si>
  <si>
    <t>8.</t>
  </si>
  <si>
    <t>6.</t>
  </si>
  <si>
    <t>34.</t>
  </si>
  <si>
    <t>7.</t>
  </si>
  <si>
    <t>12.</t>
  </si>
  <si>
    <t>HK 2 Sokol PP</t>
  </si>
  <si>
    <t>11.</t>
  </si>
  <si>
    <t>HK DTJ</t>
  </si>
  <si>
    <t>13.</t>
  </si>
  <si>
    <t>15.</t>
  </si>
  <si>
    <t>14.</t>
  </si>
  <si>
    <t>16.</t>
  </si>
  <si>
    <t>17.</t>
  </si>
  <si>
    <t>18.</t>
  </si>
  <si>
    <t>19.</t>
  </si>
  <si>
    <t>27.</t>
  </si>
  <si>
    <t>20.</t>
  </si>
  <si>
    <t>21.</t>
  </si>
  <si>
    <t>22.</t>
  </si>
  <si>
    <t>28.</t>
  </si>
  <si>
    <t>Joneš Patrik</t>
  </si>
  <si>
    <t>26.</t>
  </si>
  <si>
    <t>25.</t>
  </si>
  <si>
    <t>29.</t>
  </si>
  <si>
    <t>Vlach Tomáš</t>
  </si>
  <si>
    <t>Meziměstí Lokomotiva</t>
  </si>
  <si>
    <t>30.</t>
  </si>
  <si>
    <t>31.</t>
  </si>
  <si>
    <t>32.</t>
  </si>
  <si>
    <t>33.</t>
  </si>
  <si>
    <t>Volhejn Dan</t>
  </si>
  <si>
    <t>VR:</t>
  </si>
  <si>
    <t>Kozák Ladislav, lic. K</t>
  </si>
  <si>
    <t>nasazení:</t>
  </si>
  <si>
    <t>pořadí</t>
  </si>
  <si>
    <t>ve VčBT</t>
  </si>
  <si>
    <t>Steinová Klára</t>
  </si>
  <si>
    <t>Sokol PP Hradec Králové 2</t>
  </si>
  <si>
    <t>Sk. 12</t>
  </si>
  <si>
    <t>DTJ Hradec Králové</t>
  </si>
  <si>
    <t>Lokomotiva Meziměstí</t>
  </si>
  <si>
    <t>-1</t>
  </si>
  <si>
    <t>Sokol PP HK 2</t>
  </si>
  <si>
    <t>Meziměstí</t>
  </si>
  <si>
    <t>9 skupin</t>
  </si>
  <si>
    <t>Jeřábek Jáchym</t>
  </si>
  <si>
    <t>Jindřišek Erik</t>
  </si>
  <si>
    <t>26-27.</t>
  </si>
  <si>
    <t>Jaroměř-Josefov Sokol 2</t>
  </si>
  <si>
    <t>Kostelec n.O. TTC</t>
  </si>
  <si>
    <t>Petr Lukáš</t>
  </si>
  <si>
    <t>Zelinka Adam</t>
  </si>
  <si>
    <t>Stěžery Sokol</t>
  </si>
  <si>
    <t>Šichanová Vendula</t>
  </si>
  <si>
    <t>Truněčková Anežka</t>
  </si>
  <si>
    <t>Josefov Sokol 2</t>
  </si>
  <si>
    <t>Najmanová Markéta</t>
  </si>
  <si>
    <t>Zoubková Adéla</t>
  </si>
  <si>
    <t>Sk.A-1</t>
  </si>
  <si>
    <t>Sk.B-2</t>
  </si>
  <si>
    <t>Sk.D-4</t>
  </si>
  <si>
    <t>Sk.C-3</t>
  </si>
  <si>
    <t>Sk.E-5</t>
  </si>
  <si>
    <t>Sk.F-6</t>
  </si>
  <si>
    <t>Sk.G-7</t>
  </si>
  <si>
    <t>Sk.H-8</t>
  </si>
  <si>
    <t>Sk.I-9</t>
  </si>
  <si>
    <t>TTC Kostelec n.O.</t>
  </si>
  <si>
    <t>Sokol Jaroměř-Josefov 2</t>
  </si>
  <si>
    <t>Kycelt Lukáš</t>
  </si>
  <si>
    <t>Sokol Stěžery</t>
  </si>
  <si>
    <t>Hrací plán pro 9 skupin</t>
  </si>
  <si>
    <t>Josefov 2</t>
  </si>
  <si>
    <t>9 9 5</t>
  </si>
  <si>
    <t>-5 10 8 6</t>
  </si>
  <si>
    <t>Kostelec n.O.</t>
  </si>
  <si>
    <t>Stěžery</t>
  </si>
  <si>
    <t>-11 6 8 7</t>
  </si>
  <si>
    <t>ve 2.VčBT</t>
  </si>
  <si>
    <t>nas.ŽČR</t>
  </si>
  <si>
    <t>3.VčBT NEJMLADŠÍ žáci prezence 27.11.2016 - Jiskra Jaroměř</t>
  </si>
  <si>
    <t>do 15.</t>
  </si>
  <si>
    <t>do 10.</t>
  </si>
  <si>
    <t>3.VčBT NEJMLADŠÍ žákyně prezence 27.11.2016 - Jiskra Jaroměř</t>
  </si>
  <si>
    <t>5 skupin</t>
  </si>
  <si>
    <t>3.VčBT NEJMLADŠÍ žákyně = POŘADÍ = 27.11.2016 - Jiskra Jaroměř</t>
  </si>
  <si>
    <t>3.VčBT NEJMLADŠÍ žáci = POŘADÍ = 27.11.2016 - Jiskra Jaroměř</t>
  </si>
  <si>
    <t>Sivák Jakub</t>
  </si>
  <si>
    <t>Skákal Dominik</t>
  </si>
  <si>
    <t>Skákal Daniel</t>
  </si>
  <si>
    <t>Wagner Mark Robin</t>
  </si>
  <si>
    <t>Sloup Robert</t>
  </si>
  <si>
    <t>Mrázek Matouš</t>
  </si>
  <si>
    <t>Chrast Sokol</t>
  </si>
  <si>
    <t>Král David</t>
  </si>
  <si>
    <t>Štanteský Ondřej</t>
  </si>
  <si>
    <t>Hübner Lukáš</t>
  </si>
  <si>
    <t>Švadlenka Matěj</t>
  </si>
  <si>
    <t>22-23.</t>
  </si>
  <si>
    <t>Dus Dalibor</t>
  </si>
  <si>
    <t>Karel Jiří</t>
  </si>
  <si>
    <t>Jasenná Sokol</t>
  </si>
  <si>
    <t>Nejman Lukáš</t>
  </si>
  <si>
    <t>Vejroch Jiří</t>
  </si>
  <si>
    <t>Marek Lukáš</t>
  </si>
  <si>
    <t>13-14.</t>
  </si>
  <si>
    <t>Olenočin Ondřej</t>
  </si>
  <si>
    <t>Řehounek Kristián</t>
  </si>
  <si>
    <t>Pardubice Tesla</t>
  </si>
  <si>
    <t>Koblížek Ondřej</t>
  </si>
  <si>
    <t>Rtyně v Podkrk. Baník</t>
  </si>
  <si>
    <t>Šanc Tomáš</t>
  </si>
  <si>
    <t>Veldon John</t>
  </si>
  <si>
    <t>Zoubek Šimon</t>
  </si>
  <si>
    <t>Suchánek Filip</t>
  </si>
  <si>
    <t>30-31.</t>
  </si>
  <si>
    <t>Balcar Vojtěch</t>
  </si>
  <si>
    <t>Peterka Petr</t>
  </si>
  <si>
    <t>Zálší TJ</t>
  </si>
  <si>
    <t>Macák Matěj</t>
  </si>
  <si>
    <t>Liška Lukáš</t>
  </si>
  <si>
    <t>Červený Kostelec Horní TJ</t>
  </si>
  <si>
    <t>Kaulich Jakub</t>
  </si>
  <si>
    <t>Šťovíček Tomáš</t>
  </si>
  <si>
    <t>10-18.</t>
  </si>
  <si>
    <t>Kuchařová Elena</t>
  </si>
  <si>
    <t>Lišková Kateřina</t>
  </si>
  <si>
    <t>Antošová Bára</t>
  </si>
  <si>
    <t>Kacafírková Agáta</t>
  </si>
  <si>
    <t>20-21.</t>
  </si>
  <si>
    <t>Cejnarová Tereza</t>
  </si>
  <si>
    <t>Součková Tereza</t>
  </si>
  <si>
    <t>Čápová Ella</t>
  </si>
  <si>
    <t>Krejčová Kateřina</t>
  </si>
  <si>
    <t>4-5.</t>
  </si>
  <si>
    <t>Šancová Veronika</t>
  </si>
  <si>
    <t>Masopustová Lucie</t>
  </si>
  <si>
    <t>Kuchynková Michaela</t>
  </si>
  <si>
    <t>Vachová Karolína</t>
  </si>
  <si>
    <t>Hýblerová Sofie</t>
  </si>
  <si>
    <t>Čermáková Eliška</t>
  </si>
  <si>
    <t>Prostředníková Anna</t>
  </si>
  <si>
    <t>Jindříšek Erik</t>
  </si>
  <si>
    <t>TJ Červený Kostelec Horní</t>
  </si>
  <si>
    <t>Sokol Chrast</t>
  </si>
  <si>
    <t>Tesla Pardubice</t>
  </si>
  <si>
    <t>Sokol Jasenná</t>
  </si>
  <si>
    <t>TJ Zálší</t>
  </si>
  <si>
    <t>Baník Rtyně v Podkrk.</t>
  </si>
  <si>
    <t>Nejman Luboš</t>
  </si>
  <si>
    <t>Č.Kost.-Horní=mimo soutěž</t>
  </si>
  <si>
    <t>Štantejský Ondřej</t>
  </si>
  <si>
    <t>-0</t>
  </si>
  <si>
    <t>Sokol Josefov 2</t>
  </si>
  <si>
    <t>Lokomotiva Meziměsti</t>
  </si>
  <si>
    <t>Jasenná</t>
  </si>
  <si>
    <t>VOLHEJN Dan</t>
  </si>
  <si>
    <t>Rtyně v Podkrk.</t>
  </si>
  <si>
    <t>Liška Luboš</t>
  </si>
  <si>
    <t>Wagner Mark</t>
  </si>
  <si>
    <t>Sokol PP HK</t>
  </si>
  <si>
    <t>3 6 9</t>
  </si>
  <si>
    <t>2 7 5</t>
  </si>
  <si>
    <t>13 7-10 10</t>
  </si>
  <si>
    <t>8-5 8 6</t>
  </si>
  <si>
    <t>5-10 5 4</t>
  </si>
  <si>
    <t>-9 9 8 8</t>
  </si>
  <si>
    <t>? ? ?</t>
  </si>
  <si>
    <t>5 6 5</t>
  </si>
  <si>
    <t>9 3 10</t>
  </si>
  <si>
    <t>9 9 4</t>
  </si>
  <si>
    <t>5 10 7</t>
  </si>
  <si>
    <t>5 4 7</t>
  </si>
  <si>
    <t>5-9 6 14</t>
  </si>
  <si>
    <t>6 1 9</t>
  </si>
  <si>
    <t>los 9</t>
  </si>
  <si>
    <t>o 3. místo:</t>
  </si>
  <si>
    <t>o 5.-8. místo:</t>
  </si>
  <si>
    <t>-10-9 11 11 7</t>
  </si>
  <si>
    <t>-8 4 9 6</t>
  </si>
  <si>
    <t>-9 5 5 8</t>
  </si>
  <si>
    <t>6 8 6</t>
  </si>
  <si>
    <t>o 9.-16. místo:</t>
  </si>
  <si>
    <t>-6 7-7 8 3</t>
  </si>
  <si>
    <t>4-7 7 9</t>
  </si>
  <si>
    <t>Rtyně v P.</t>
  </si>
  <si>
    <t>6 6 4</t>
  </si>
  <si>
    <t>12 7 -10 7</t>
  </si>
  <si>
    <t>-14 13 3 -14 7</t>
  </si>
  <si>
    <t>-10 11 5 4</t>
  </si>
  <si>
    <t>4 6 4</t>
  </si>
  <si>
    <t>9 7-8 8</t>
  </si>
  <si>
    <t>7 3 7</t>
  </si>
  <si>
    <t>6 5 4</t>
  </si>
  <si>
    <t>4 9-5 4</t>
  </si>
  <si>
    <t>6 6 8</t>
  </si>
  <si>
    <t>ze SF:</t>
  </si>
  <si>
    <t>ze QF:</t>
  </si>
  <si>
    <t>z 8miF</t>
  </si>
  <si>
    <t>z předkola:</t>
  </si>
  <si>
    <r>
      <t xml:space="preserve">"kola poražených" </t>
    </r>
    <r>
      <rPr>
        <sz val="10"/>
        <rFont val="Arial"/>
        <family val="2"/>
      </rPr>
      <t>= o 3 - 18. místo:</t>
    </r>
  </si>
  <si>
    <t>Chrast</t>
  </si>
  <si>
    <t>Zálší</t>
  </si>
  <si>
    <t>Macák Ondřej</t>
  </si>
  <si>
    <t>o 21. místo:</t>
  </si>
  <si>
    <t>o 23.-26. místo:</t>
  </si>
  <si>
    <t>o 27.-34. místo:</t>
  </si>
  <si>
    <t>útěchy</t>
  </si>
  <si>
    <t>9-7-7 7 8</t>
  </si>
  <si>
    <t>-9 9 5 8</t>
  </si>
  <si>
    <t>4 9 3</t>
  </si>
  <si>
    <t>? ? ? ? ?</t>
  </si>
  <si>
    <t>-9-5 6 7 4</t>
  </si>
  <si>
    <t>8 12 5</t>
  </si>
  <si>
    <t>3 5 6</t>
  </si>
  <si>
    <t>9 9-5 10</t>
  </si>
  <si>
    <t>-9 8 10-5 9</t>
  </si>
  <si>
    <t>7 3 8</t>
  </si>
  <si>
    <t>8 6 13</t>
  </si>
  <si>
    <t>2 9 5</t>
  </si>
  <si>
    <t>8 7 8</t>
  </si>
  <si>
    <t>5 2 6</t>
  </si>
  <si>
    <t>9-9 5-9 10</t>
  </si>
  <si>
    <t>8 5-9 8</t>
  </si>
  <si>
    <t>-9 7 1 4</t>
  </si>
  <si>
    <t>5 4 8</t>
  </si>
  <si>
    <r>
      <t xml:space="preserve">Nejman Luboš  </t>
    </r>
    <r>
      <rPr>
        <b/>
        <sz val="11"/>
        <color indexed="8"/>
        <rFont val="Calibri"/>
        <family val="2"/>
      </rPr>
      <t>26.</t>
    </r>
  </si>
  <si>
    <t>0 5 5</t>
  </si>
  <si>
    <t>4 5 5</t>
  </si>
  <si>
    <t>8 5 6</t>
  </si>
  <si>
    <t>0 0 1</t>
  </si>
  <si>
    <t>6-12 9 3</t>
  </si>
  <si>
    <t>5 3 2</t>
  </si>
  <si>
    <t>3 4 9</t>
  </si>
  <si>
    <t>z předkola</t>
  </si>
  <si>
    <t>4 4-10 11</t>
  </si>
  <si>
    <t>9 5-10 10</t>
  </si>
  <si>
    <t>? ? ? ?</t>
  </si>
  <si>
    <t>6 8-7 8</t>
  </si>
  <si>
    <t>poražení</t>
  </si>
  <si>
    <t>poražený</t>
  </si>
  <si>
    <r>
      <t xml:space="preserve">"kola poražených" </t>
    </r>
    <r>
      <rPr>
        <sz val="10"/>
        <rFont val="Arial"/>
        <family val="2"/>
      </rPr>
      <t>= o 21 - 34. místo:</t>
    </r>
  </si>
  <si>
    <t>vítěz útěchy</t>
  </si>
  <si>
    <t>Řehounek Kristian</t>
  </si>
  <si>
    <t>Kuchyňková Michaela</t>
  </si>
  <si>
    <t>Červený Kostelec-Horní TJ</t>
  </si>
  <si>
    <t>Červený Kostelec-Horní</t>
  </si>
  <si>
    <t>hráli mimo soutěž jen skupiny:</t>
  </si>
  <si>
    <t>u dalších 2, kteří přijeli, zjištěn rok</t>
  </si>
  <si>
    <t>narození před r.2006,</t>
  </si>
  <si>
    <t>nedojela</t>
  </si>
  <si>
    <t>odhlášena z út.</t>
  </si>
  <si>
    <t>Šichanová</t>
  </si>
  <si>
    <t>Vendula</t>
  </si>
  <si>
    <r>
      <t xml:space="preserve">"kola poražených" </t>
    </r>
    <r>
      <rPr>
        <sz val="10"/>
        <rFont val="Arial"/>
        <family val="2"/>
      </rPr>
      <t>= o 3 - 10. místo:</t>
    </r>
  </si>
  <si>
    <t>o 9.-10. místo:</t>
  </si>
  <si>
    <t>poražené</t>
  </si>
  <si>
    <t>Josefov</t>
  </si>
  <si>
    <t>W-0</t>
  </si>
  <si>
    <r>
      <t xml:space="preserve">"kola poražených" </t>
    </r>
    <r>
      <rPr>
        <sz val="10"/>
        <rFont val="Arial"/>
        <family val="2"/>
      </rPr>
      <t>= o 13 - 19. místo:</t>
    </r>
  </si>
  <si>
    <t>o 13. místo:</t>
  </si>
  <si>
    <t>o 15.-18. místo:</t>
  </si>
  <si>
    <r>
      <t xml:space="preserve">Součková Tereza  </t>
    </r>
    <r>
      <rPr>
        <b/>
        <sz val="11"/>
        <color indexed="8"/>
        <rFont val="Calibri"/>
        <family val="2"/>
      </rPr>
      <t>18.</t>
    </r>
  </si>
  <si>
    <t>X</t>
  </si>
  <si>
    <t>o 19.-20. místo:</t>
  </si>
  <si>
    <t>Hrobský Josef, ZVR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</si>
</sst>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b/>
      <strike/>
      <sz val="11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dotted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" fontId="0" fillId="0" borderId="0" xfId="0" applyNumberFormat="1" applyAlignment="1" applyProtection="1">
      <alignment/>
      <protection locked="0"/>
    </xf>
    <xf numFmtId="0" fontId="0" fillId="19" borderId="13" xfId="0" applyNumberFormat="1" applyFill="1" applyBorder="1" applyAlignment="1" applyProtection="1">
      <alignment horizontal="center"/>
      <protection/>
    </xf>
    <xf numFmtId="0" fontId="0" fillId="19" borderId="20" xfId="0" applyNumberFormat="1" applyFill="1" applyBorder="1" applyAlignment="1" applyProtection="1">
      <alignment horizontal="center"/>
      <protection/>
    </xf>
    <xf numFmtId="0" fontId="0" fillId="19" borderId="21" xfId="0" applyNumberFormat="1" applyFill="1" applyBorder="1" applyAlignment="1" applyProtection="1">
      <alignment horizontal="center"/>
      <protection/>
    </xf>
    <xf numFmtId="0" fontId="0" fillId="19" borderId="17" xfId="0" applyNumberFormat="1" applyFill="1" applyBorder="1" applyAlignment="1" applyProtection="1">
      <alignment horizontal="center"/>
      <protection/>
    </xf>
    <xf numFmtId="0" fontId="0" fillId="19" borderId="22" xfId="0" applyNumberFormat="1" applyFill="1" applyBorder="1" applyAlignment="1" applyProtection="1">
      <alignment horizontal="center"/>
      <protection/>
    </xf>
    <xf numFmtId="0" fontId="0" fillId="19" borderId="23" xfId="0" applyNumberFormat="1" applyFill="1" applyBorder="1" applyAlignment="1" applyProtection="1">
      <alignment horizontal="center"/>
      <protection/>
    </xf>
    <xf numFmtId="0" fontId="0" fillId="19" borderId="24" xfId="0" applyNumberFormat="1" applyFill="1" applyBorder="1" applyAlignment="1" applyProtection="1">
      <alignment horizontal="center"/>
      <protection/>
    </xf>
    <xf numFmtId="49" fontId="2" fillId="0" borderId="0" xfId="46" applyNumberFormat="1">
      <alignment/>
      <protection/>
    </xf>
    <xf numFmtId="0" fontId="2" fillId="0" borderId="25" xfId="46" applyBorder="1">
      <alignment/>
      <protection/>
    </xf>
    <xf numFmtId="0" fontId="2" fillId="0" borderId="0" xfId="46">
      <alignment/>
      <protection/>
    </xf>
    <xf numFmtId="0" fontId="2" fillId="0" borderId="26" xfId="46" applyBorder="1">
      <alignment/>
      <protection/>
    </xf>
    <xf numFmtId="0" fontId="2" fillId="0" borderId="22" xfId="46" applyBorder="1">
      <alignment/>
      <protection/>
    </xf>
    <xf numFmtId="0" fontId="2" fillId="0" borderId="0" xfId="46" applyBorder="1">
      <alignment/>
      <protection/>
    </xf>
    <xf numFmtId="0" fontId="2" fillId="0" borderId="27" xfId="46" applyBorder="1">
      <alignment/>
      <protection/>
    </xf>
    <xf numFmtId="0" fontId="2" fillId="0" borderId="0" xfId="46" applyFont="1">
      <alignment/>
      <protection/>
    </xf>
    <xf numFmtId="49" fontId="2" fillId="0" borderId="0" xfId="46" applyNumberFormat="1" applyBorder="1">
      <alignment/>
      <protection/>
    </xf>
    <xf numFmtId="0" fontId="2" fillId="0" borderId="25" xfId="46" applyFont="1" applyBorder="1">
      <alignment/>
      <protection/>
    </xf>
    <xf numFmtId="0" fontId="2" fillId="0" borderId="0" xfId="46" applyFont="1" applyBorder="1">
      <alignment/>
      <protection/>
    </xf>
    <xf numFmtId="49" fontId="2" fillId="0" borderId="0" xfId="46" applyNumberFormat="1" applyFont="1">
      <alignment/>
      <protection/>
    </xf>
    <xf numFmtId="0" fontId="0" fillId="0" borderId="26" xfId="0" applyBorder="1" applyAlignment="1">
      <alignment/>
    </xf>
    <xf numFmtId="49" fontId="2" fillId="0" borderId="0" xfId="46" applyNumberFormat="1" applyFont="1" applyAlignment="1">
      <alignment horizontal="center"/>
      <protection/>
    </xf>
    <xf numFmtId="0" fontId="2" fillId="0" borderId="0" xfId="46" applyFont="1" applyProtection="1">
      <alignment/>
      <protection locked="0"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0" fontId="0" fillId="19" borderId="13" xfId="0" applyNumberFormat="1" applyFill="1" applyBorder="1" applyAlignment="1" applyProtection="1">
      <alignment horizontal="center"/>
      <protection locked="0"/>
    </xf>
    <xf numFmtId="0" fontId="0" fillId="19" borderId="20" xfId="0" applyNumberFormat="1" applyFill="1" applyBorder="1" applyAlignment="1" applyProtection="1">
      <alignment horizontal="center"/>
      <protection locked="0"/>
    </xf>
    <xf numFmtId="0" fontId="0" fillId="19" borderId="21" xfId="0" applyNumberFormat="1" applyFill="1" applyBorder="1" applyAlignment="1" applyProtection="1">
      <alignment horizontal="center"/>
      <protection locked="0"/>
    </xf>
    <xf numFmtId="0" fontId="0" fillId="19" borderId="17" xfId="0" applyNumberFormat="1" applyFill="1" applyBorder="1" applyAlignment="1" applyProtection="1">
      <alignment horizontal="center"/>
      <protection locked="0"/>
    </xf>
    <xf numFmtId="0" fontId="0" fillId="19" borderId="2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5" fillId="0" borderId="25" xfId="46" applyFont="1" applyBorder="1">
      <alignment/>
      <protection/>
    </xf>
    <xf numFmtId="49" fontId="1" fillId="0" borderId="0" xfId="0" applyNumberFormat="1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28" fillId="0" borderId="0" xfId="0" applyNumberFormat="1" applyFont="1" applyAlignment="1">
      <alignment/>
    </xf>
    <xf numFmtId="49" fontId="28" fillId="0" borderId="0" xfId="0" applyNumberFormat="1" applyFont="1" applyBorder="1" applyAlignment="1">
      <alignment/>
    </xf>
    <xf numFmtId="0" fontId="5" fillId="0" borderId="27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22" xfId="46" applyFont="1" applyBorder="1">
      <alignment/>
      <protection/>
    </xf>
    <xf numFmtId="0" fontId="2" fillId="0" borderId="30" xfId="46" applyBorder="1">
      <alignment/>
      <protection/>
    </xf>
    <xf numFmtId="0" fontId="2" fillId="0" borderId="26" xfId="46" applyFont="1" applyBorder="1">
      <alignment/>
      <protection/>
    </xf>
    <xf numFmtId="0" fontId="2" fillId="0" borderId="30" xfId="46" applyFont="1" applyBorder="1" applyAlignment="1">
      <alignment horizontal="right"/>
      <protection/>
    </xf>
    <xf numFmtId="49" fontId="2" fillId="0" borderId="0" xfId="46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49" fontId="1" fillId="0" borderId="22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2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0" xfId="0" applyFont="1" applyBorder="1" applyAlignment="1">
      <alignment horizontal="right"/>
    </xf>
    <xf numFmtId="49" fontId="2" fillId="0" borderId="0" xfId="46" applyNumberFormat="1" applyFont="1" applyBorder="1">
      <alignment/>
      <protection/>
    </xf>
    <xf numFmtId="0" fontId="7" fillId="0" borderId="25" xfId="46" applyFont="1" applyBorder="1">
      <alignment/>
      <protection/>
    </xf>
    <xf numFmtId="0" fontId="5" fillId="0" borderId="0" xfId="46" applyFont="1" applyAlignment="1">
      <alignment horizontal="center"/>
      <protection/>
    </xf>
    <xf numFmtId="49" fontId="2" fillId="0" borderId="27" xfId="46" applyNumberFormat="1" applyFont="1" applyBorder="1">
      <alignment/>
      <protection/>
    </xf>
    <xf numFmtId="0" fontId="0" fillId="0" borderId="0" xfId="0" applyAlignment="1">
      <alignment horizontal="center"/>
    </xf>
    <xf numFmtId="0" fontId="30" fillId="24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24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right"/>
    </xf>
    <xf numFmtId="49" fontId="0" fillId="24" borderId="28" xfId="0" applyNumberForma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23" fillId="24" borderId="28" xfId="0" applyNumberFormat="1" applyFont="1" applyFill="1" applyBorder="1" applyAlignment="1" applyProtection="1">
      <alignment horizontal="center"/>
      <protection locked="0"/>
    </xf>
    <xf numFmtId="0" fontId="0" fillId="24" borderId="28" xfId="0" applyFill="1" applyBorder="1" applyAlignment="1">
      <alignment horizontal="center"/>
    </xf>
    <xf numFmtId="0" fontId="0" fillId="19" borderId="23" xfId="0" applyNumberFormat="1" applyFill="1" applyBorder="1" applyAlignment="1" applyProtection="1">
      <alignment horizontal="center"/>
      <protection locked="0"/>
    </xf>
    <xf numFmtId="0" fontId="0" fillId="19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24" borderId="0" xfId="0" applyNumberFormat="1" applyFill="1" applyBorder="1" applyAlignment="1" applyProtection="1">
      <alignment horizont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/>
      <protection/>
    </xf>
    <xf numFmtId="49" fontId="0" fillId="24" borderId="0" xfId="0" applyNumberForma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Alignment="1">
      <alignment/>
    </xf>
    <xf numFmtId="0" fontId="7" fillId="0" borderId="0" xfId="46" applyFont="1" applyBorder="1">
      <alignment/>
      <protection/>
    </xf>
    <xf numFmtId="0" fontId="31" fillId="0" borderId="29" xfId="0" applyFont="1" applyBorder="1" applyAlignment="1">
      <alignment/>
    </xf>
    <xf numFmtId="0" fontId="10" fillId="0" borderId="25" xfId="46" applyFont="1" applyBorder="1">
      <alignment/>
      <protection/>
    </xf>
    <xf numFmtId="0" fontId="5" fillId="0" borderId="27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6" applyFont="1" applyBorder="1">
      <alignment/>
      <protection/>
    </xf>
    <xf numFmtId="0" fontId="11" fillId="0" borderId="0" xfId="46" applyFont="1">
      <alignment/>
      <protection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30" fillId="24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/>
    </xf>
    <xf numFmtId="49" fontId="6" fillId="0" borderId="28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0" fillId="24" borderId="0" xfId="0" applyNumberFormat="1" applyFill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46" applyFont="1" applyAlignment="1">
      <alignment horizontal="right"/>
      <protection/>
    </xf>
    <xf numFmtId="0" fontId="5" fillId="0" borderId="0" xfId="46" applyFont="1" applyBorder="1" applyAlignment="1">
      <alignment horizontal="right"/>
      <protection/>
    </xf>
    <xf numFmtId="0" fontId="0" fillId="0" borderId="28" xfId="0" applyBorder="1" applyAlignment="1">
      <alignment/>
    </xf>
    <xf numFmtId="0" fontId="33" fillId="24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49" fontId="0" fillId="0" borderId="29" xfId="0" applyNumberForma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34" fillId="0" borderId="0" xfId="46" applyFont="1">
      <alignment/>
      <protection/>
    </xf>
    <xf numFmtId="49" fontId="0" fillId="0" borderId="26" xfId="0" applyNumberForma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34" xfId="0" applyBorder="1" applyAlignment="1">
      <alignment/>
    </xf>
    <xf numFmtId="0" fontId="2" fillId="0" borderId="30" xfId="46" applyFont="1" applyBorder="1">
      <alignment/>
      <protection/>
    </xf>
    <xf numFmtId="0" fontId="2" fillId="0" borderId="30" xfId="46" applyFont="1" applyBorder="1" applyAlignment="1">
      <alignment horizontal="center"/>
      <protection/>
    </xf>
    <xf numFmtId="0" fontId="1" fillId="0" borderId="22" xfId="0" applyFont="1" applyBorder="1" applyAlignment="1">
      <alignment/>
    </xf>
    <xf numFmtId="0" fontId="4" fillId="0" borderId="0" xfId="46" applyFont="1">
      <alignment/>
      <protection/>
    </xf>
    <xf numFmtId="0" fontId="35" fillId="0" borderId="0" xfId="46" applyFont="1">
      <alignment/>
      <protection/>
    </xf>
    <xf numFmtId="0" fontId="36" fillId="0" borderId="0" xfId="46" applyFont="1">
      <alignment/>
      <protection/>
    </xf>
    <xf numFmtId="49" fontId="0" fillId="0" borderId="30" xfId="0" applyNumberFormat="1" applyBorder="1" applyAlignment="1">
      <alignment horizontal="center"/>
    </xf>
    <xf numFmtId="0" fontId="0" fillId="0" borderId="35" xfId="0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0" fontId="35" fillId="0" borderId="0" xfId="46" applyFont="1" applyAlignment="1">
      <alignment horizontal="right"/>
      <protection/>
    </xf>
    <xf numFmtId="49" fontId="1" fillId="0" borderId="0" xfId="0" applyNumberFormat="1" applyFont="1" applyBorder="1" applyAlignment="1">
      <alignment horizontal="right"/>
    </xf>
    <xf numFmtId="0" fontId="5" fillId="0" borderId="0" xfId="46" applyFont="1" applyAlignment="1">
      <alignment horizontal="right"/>
      <protection/>
    </xf>
    <xf numFmtId="49" fontId="35" fillId="0" borderId="0" xfId="46" applyNumberFormat="1" applyFont="1" applyAlignment="1">
      <alignment horizontal="right"/>
      <protection/>
    </xf>
    <xf numFmtId="0" fontId="29" fillId="0" borderId="28" xfId="0" applyFont="1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Fill="1" applyBorder="1" applyAlignment="1">
      <alignment/>
    </xf>
    <xf numFmtId="49" fontId="39" fillId="0" borderId="28" xfId="0" applyNumberFormat="1" applyFont="1" applyFill="1" applyBorder="1" applyAlignment="1">
      <alignment horizontal="center"/>
    </xf>
    <xf numFmtId="49" fontId="2" fillId="0" borderId="26" xfId="46" applyNumberFormat="1" applyFont="1" applyBorder="1" applyAlignment="1">
      <alignment horizontal="center"/>
      <protection/>
    </xf>
    <xf numFmtId="0" fontId="5" fillId="0" borderId="27" xfId="46" applyFont="1" applyBorder="1" applyAlignment="1">
      <alignment horizontal="right"/>
      <protection/>
    </xf>
    <xf numFmtId="0" fontId="7" fillId="0" borderId="35" xfId="46" applyFont="1" applyBorder="1">
      <alignment/>
      <protection/>
    </xf>
    <xf numFmtId="0" fontId="5" fillId="0" borderId="0" xfId="46" applyFont="1" applyAlignment="1">
      <alignment horizontal="left"/>
      <protection/>
    </xf>
    <xf numFmtId="0" fontId="10" fillId="0" borderId="0" xfId="46" applyFont="1">
      <alignment/>
      <protection/>
    </xf>
    <xf numFmtId="0" fontId="41" fillId="0" borderId="0" xfId="46" applyFont="1" applyBorder="1">
      <alignment/>
      <protection/>
    </xf>
    <xf numFmtId="0" fontId="35" fillId="0" borderId="0" xfId="46" applyFont="1" applyBorder="1">
      <alignment/>
      <protection/>
    </xf>
    <xf numFmtId="0" fontId="34" fillId="0" borderId="0" xfId="46" applyFont="1" applyBorder="1">
      <alignment/>
      <protection/>
    </xf>
    <xf numFmtId="0" fontId="36" fillId="0" borderId="0" xfId="46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 applyProtection="1">
      <alignment/>
      <protection locked="0"/>
    </xf>
    <xf numFmtId="0" fontId="42" fillId="0" borderId="0" xfId="46" applyFont="1">
      <alignment/>
      <protection/>
    </xf>
    <xf numFmtId="49" fontId="1" fillId="0" borderId="0" xfId="0" applyNumberFormat="1" applyFont="1" applyAlignment="1">
      <alignment/>
    </xf>
    <xf numFmtId="49" fontId="39" fillId="0" borderId="0" xfId="0" applyNumberFormat="1" applyFont="1" applyFill="1" applyBorder="1" applyAlignment="1">
      <alignment horizont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19" borderId="37" xfId="0" applyNumberFormat="1" applyFill="1" applyBorder="1" applyAlignment="1" applyProtection="1">
      <alignment horizontal="center" vertical="center"/>
      <protection locked="0"/>
    </xf>
    <xf numFmtId="0" fontId="0" fillId="19" borderId="38" xfId="0" applyNumberFormat="1" applyFill="1" applyBorder="1" applyAlignment="1" applyProtection="1">
      <alignment horizontal="center" vertical="center"/>
      <protection locked="0"/>
    </xf>
    <xf numFmtId="0" fontId="0" fillId="19" borderId="35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24" borderId="28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0" fillId="19" borderId="49" xfId="0" applyNumberFormat="1" applyFill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 applyProtection="1">
      <alignment horizontal="center"/>
      <protection locked="0"/>
    </xf>
    <xf numFmtId="49" fontId="1" fillId="0" borderId="62" xfId="0" applyNumberFormat="1" applyFont="1" applyBorder="1" applyAlignment="1" applyProtection="1">
      <alignment horizontal="center"/>
      <protection locked="0"/>
    </xf>
    <xf numFmtId="0" fontId="0" fillId="19" borderId="37" xfId="0" applyNumberFormat="1" applyFill="1" applyBorder="1" applyAlignment="1" applyProtection="1">
      <alignment horizontal="center" vertical="center"/>
      <protection/>
    </xf>
    <xf numFmtId="0" fontId="0" fillId="19" borderId="38" xfId="0" applyNumberFormat="1" applyFill="1" applyBorder="1" applyAlignment="1" applyProtection="1">
      <alignment horizontal="center" vertical="center"/>
      <protection/>
    </xf>
    <xf numFmtId="0" fontId="0" fillId="19" borderId="35" xfId="0" applyNumberFormat="1" applyFill="1" applyBorder="1" applyAlignment="1" applyProtection="1">
      <alignment horizontal="center" vertical="center"/>
      <protection/>
    </xf>
    <xf numFmtId="0" fontId="0" fillId="19" borderId="49" xfId="0" applyNumberFormat="1" applyFill="1" applyBorder="1" applyAlignment="1" applyProtection="1">
      <alignment horizontal="center" vertical="center"/>
      <protection/>
    </xf>
    <xf numFmtId="16" fontId="0" fillId="0" borderId="39" xfId="0" applyNumberForma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63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40" fillId="0" borderId="48" xfId="0" applyFont="1" applyBorder="1" applyAlignment="1" applyProtection="1">
      <alignment horizontal="center" vertical="center"/>
      <protection locked="0"/>
    </xf>
    <xf numFmtId="0" fontId="40" fillId="0" borderId="5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Hrací plány a skupiny VčBTM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J5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8515625" style="0" customWidth="1"/>
    <col min="2" max="2" width="5.57421875" style="100" customWidth="1"/>
    <col min="3" max="3" width="7.28125" style="0" customWidth="1"/>
    <col min="4" max="4" width="4.7109375" style="0" customWidth="1"/>
    <col min="5" max="5" width="20.28125" style="0" customWidth="1"/>
    <col min="6" max="6" width="6.8515625" style="51" customWidth="1"/>
    <col min="7" max="7" width="24.8515625" style="0" customWidth="1"/>
    <col min="8" max="8" width="8.00390625" style="56" customWidth="1"/>
    <col min="9" max="9" width="4.7109375" style="0" customWidth="1"/>
  </cols>
  <sheetData>
    <row r="1" spans="1:8" ht="14.25" customHeight="1">
      <c r="A1" s="100"/>
      <c r="C1" s="209" t="s">
        <v>155</v>
      </c>
      <c r="D1" s="209"/>
      <c r="E1" s="209"/>
      <c r="F1" s="209"/>
      <c r="G1" s="209"/>
      <c r="H1" s="209"/>
    </row>
    <row r="2" spans="1:8" ht="14.25" customHeight="1">
      <c r="A2" s="100" t="s">
        <v>69</v>
      </c>
      <c r="B2" s="156" t="s">
        <v>154</v>
      </c>
      <c r="C2" s="140" t="s">
        <v>109</v>
      </c>
      <c r="D2" s="112"/>
      <c r="E2" s="210" t="s">
        <v>1</v>
      </c>
      <c r="F2" s="210" t="s">
        <v>70</v>
      </c>
      <c r="G2" s="210" t="s">
        <v>71</v>
      </c>
      <c r="H2" s="111" t="s">
        <v>119</v>
      </c>
    </row>
    <row r="3" spans="1:8" ht="14.25" customHeight="1">
      <c r="A3" s="100" t="s">
        <v>72</v>
      </c>
      <c r="B3" s="140" t="s">
        <v>156</v>
      </c>
      <c r="C3" s="101" t="s">
        <v>110</v>
      </c>
      <c r="D3" s="101"/>
      <c r="E3" s="210"/>
      <c r="F3" s="210"/>
      <c r="G3" s="210"/>
      <c r="H3" s="108" t="s">
        <v>108</v>
      </c>
    </row>
    <row r="4" spans="1:10" ht="14.25" customHeight="1">
      <c r="A4" s="100" t="s">
        <v>55</v>
      </c>
      <c r="B4" s="50"/>
      <c r="C4" s="102" t="s">
        <v>42</v>
      </c>
      <c r="D4" s="102"/>
      <c r="E4" s="49" t="s">
        <v>195</v>
      </c>
      <c r="F4" s="50">
        <v>2006</v>
      </c>
      <c r="G4" s="49" t="s">
        <v>320</v>
      </c>
      <c r="H4" s="109"/>
      <c r="I4" s="53"/>
      <c r="J4" s="51"/>
    </row>
    <row r="5" spans="1:8" ht="14.25" customHeight="1">
      <c r="A5" s="100" t="s">
        <v>56</v>
      </c>
      <c r="B5" s="50" t="s">
        <v>75</v>
      </c>
      <c r="C5" s="102" t="s">
        <v>56</v>
      </c>
      <c r="D5" s="102"/>
      <c r="E5" s="49" t="s">
        <v>162</v>
      </c>
      <c r="F5" s="50">
        <v>2007</v>
      </c>
      <c r="G5" s="49" t="s">
        <v>45</v>
      </c>
      <c r="H5" s="109" t="s">
        <v>11</v>
      </c>
    </row>
    <row r="6" spans="1:8" ht="14.25" customHeight="1">
      <c r="A6" s="100" t="s">
        <v>57</v>
      </c>
      <c r="B6" s="141"/>
      <c r="C6" s="102" t="s">
        <v>78</v>
      </c>
      <c r="D6" s="102"/>
      <c r="E6" s="49" t="s">
        <v>120</v>
      </c>
      <c r="F6" s="50">
        <v>2007</v>
      </c>
      <c r="G6" s="105" t="s">
        <v>80</v>
      </c>
      <c r="H6" s="110" t="s">
        <v>21</v>
      </c>
    </row>
    <row r="7" spans="1:8" ht="14.25" customHeight="1">
      <c r="A7" s="100" t="s">
        <v>74</v>
      </c>
      <c r="B7" s="141"/>
      <c r="C7" s="102" t="s">
        <v>98</v>
      </c>
      <c r="D7" s="102"/>
      <c r="E7" s="103" t="s">
        <v>163</v>
      </c>
      <c r="F7" s="102">
        <v>2009</v>
      </c>
      <c r="G7" s="105" t="s">
        <v>80</v>
      </c>
      <c r="H7" s="109"/>
    </row>
    <row r="8" spans="1:8" ht="14.25" customHeight="1">
      <c r="A8" s="100" t="s">
        <v>73</v>
      </c>
      <c r="B8" s="50"/>
      <c r="C8" s="102" t="s">
        <v>77</v>
      </c>
      <c r="D8" s="102"/>
      <c r="E8" s="103" t="s">
        <v>164</v>
      </c>
      <c r="F8" s="102">
        <v>2011</v>
      </c>
      <c r="G8" s="105" t="s">
        <v>80</v>
      </c>
      <c r="H8" s="110"/>
    </row>
    <row r="9" spans="1:8" ht="14.25" customHeight="1">
      <c r="A9" s="100" t="s">
        <v>76</v>
      </c>
      <c r="B9" s="50"/>
      <c r="C9" s="102" t="s">
        <v>67</v>
      </c>
      <c r="D9" s="102"/>
      <c r="E9" s="49" t="s">
        <v>165</v>
      </c>
      <c r="F9" s="50">
        <v>2007</v>
      </c>
      <c r="G9" s="49" t="s">
        <v>82</v>
      </c>
      <c r="H9" s="110" t="s">
        <v>34</v>
      </c>
    </row>
    <row r="10" spans="1:8" ht="14.25" customHeight="1">
      <c r="A10" s="100" t="s">
        <v>78</v>
      </c>
      <c r="B10" s="50"/>
      <c r="C10" s="104" t="s">
        <v>84</v>
      </c>
      <c r="D10" s="104"/>
      <c r="E10" s="49" t="s">
        <v>121</v>
      </c>
      <c r="F10" s="50">
        <v>2006</v>
      </c>
      <c r="G10" s="49" t="s">
        <v>46</v>
      </c>
      <c r="H10" s="110" t="s">
        <v>199</v>
      </c>
    </row>
    <row r="11" spans="1:8" ht="14.25" customHeight="1">
      <c r="A11" s="100" t="s">
        <v>75</v>
      </c>
      <c r="B11" s="50"/>
      <c r="C11" s="102" t="s">
        <v>104</v>
      </c>
      <c r="D11" s="102"/>
      <c r="E11" s="49" t="s">
        <v>166</v>
      </c>
      <c r="F11" s="50">
        <v>2008</v>
      </c>
      <c r="G11" s="49" t="s">
        <v>46</v>
      </c>
      <c r="H11" s="109"/>
    </row>
    <row r="12" spans="1:8" ht="14.25" customHeight="1">
      <c r="A12" s="100" t="s">
        <v>66</v>
      </c>
      <c r="B12" s="50"/>
      <c r="C12" s="102" t="s">
        <v>76</v>
      </c>
      <c r="D12" s="102"/>
      <c r="E12" s="103" t="s">
        <v>144</v>
      </c>
      <c r="F12" s="102">
        <v>2008</v>
      </c>
      <c r="G12" s="49" t="s">
        <v>61</v>
      </c>
      <c r="H12" s="110" t="s">
        <v>19</v>
      </c>
    </row>
    <row r="13" spans="1:8" ht="14.25" customHeight="1">
      <c r="A13" s="100" t="s">
        <v>67</v>
      </c>
      <c r="B13" s="50"/>
      <c r="C13" s="102" t="s">
        <v>65</v>
      </c>
      <c r="D13" s="102"/>
      <c r="E13" s="49" t="s">
        <v>167</v>
      </c>
      <c r="F13" s="50">
        <v>2006</v>
      </c>
      <c r="G13" s="49" t="s">
        <v>168</v>
      </c>
      <c r="H13" s="110"/>
    </row>
    <row r="14" spans="1:8" ht="14.25" customHeight="1">
      <c r="A14" s="100" t="s">
        <v>81</v>
      </c>
      <c r="B14" s="50"/>
      <c r="C14" s="102" t="s">
        <v>94</v>
      </c>
      <c r="D14" s="102"/>
      <c r="E14" s="103" t="s">
        <v>169</v>
      </c>
      <c r="F14" s="50">
        <v>2007</v>
      </c>
      <c r="G14" s="49" t="s">
        <v>168</v>
      </c>
      <c r="H14" s="110"/>
    </row>
    <row r="15" spans="1:8" ht="14.25" customHeight="1">
      <c r="A15" s="100" t="s">
        <v>79</v>
      </c>
      <c r="B15" s="50"/>
      <c r="C15" s="102" t="s">
        <v>42</v>
      </c>
      <c r="D15" s="102"/>
      <c r="E15" s="49" t="s">
        <v>170</v>
      </c>
      <c r="F15" s="50">
        <v>2010</v>
      </c>
      <c r="G15" s="49" t="s">
        <v>168</v>
      </c>
      <c r="H15" s="109"/>
    </row>
    <row r="16" spans="1:8" ht="14.25" customHeight="1">
      <c r="A16" s="100" t="s">
        <v>83</v>
      </c>
      <c r="B16" s="50" t="s">
        <v>78</v>
      </c>
      <c r="C16" s="104" t="s">
        <v>55</v>
      </c>
      <c r="D16" s="104"/>
      <c r="E16" s="103" t="s">
        <v>105</v>
      </c>
      <c r="F16" s="102">
        <v>2006</v>
      </c>
      <c r="G16" s="49" t="s">
        <v>47</v>
      </c>
      <c r="H16" s="109" t="s">
        <v>10</v>
      </c>
    </row>
    <row r="17" spans="1:8" ht="14.25" customHeight="1">
      <c r="A17" s="100" t="s">
        <v>85</v>
      </c>
      <c r="B17" s="50"/>
      <c r="C17" s="104" t="s">
        <v>88</v>
      </c>
      <c r="D17" s="104"/>
      <c r="E17" s="103" t="s">
        <v>171</v>
      </c>
      <c r="F17" s="102">
        <v>2008</v>
      </c>
      <c r="G17" s="49" t="s">
        <v>47</v>
      </c>
      <c r="H17" s="110" t="s">
        <v>199</v>
      </c>
    </row>
    <row r="18" spans="1:8" ht="14.25" customHeight="1">
      <c r="A18" s="100" t="s">
        <v>84</v>
      </c>
      <c r="B18" s="50"/>
      <c r="C18" s="102" t="s">
        <v>173</v>
      </c>
      <c r="D18" s="102"/>
      <c r="E18" s="49" t="s">
        <v>172</v>
      </c>
      <c r="F18" s="50">
        <v>2007</v>
      </c>
      <c r="G18" s="49" t="s">
        <v>47</v>
      </c>
      <c r="H18" s="110" t="s">
        <v>199</v>
      </c>
    </row>
    <row r="19" spans="1:8" ht="14.25" customHeight="1">
      <c r="A19" s="100" t="s">
        <v>86</v>
      </c>
      <c r="B19" s="50"/>
      <c r="C19" s="102" t="s">
        <v>42</v>
      </c>
      <c r="D19" s="102"/>
      <c r="E19" s="49" t="s">
        <v>174</v>
      </c>
      <c r="F19" s="50">
        <v>2007</v>
      </c>
      <c r="G19" s="49" t="s">
        <v>47</v>
      </c>
      <c r="H19" s="110"/>
    </row>
    <row r="20" spans="1:8" ht="14.25" customHeight="1">
      <c r="A20" s="100" t="s">
        <v>87</v>
      </c>
      <c r="B20" s="50"/>
      <c r="C20" s="102" t="s">
        <v>42</v>
      </c>
      <c r="D20" s="102"/>
      <c r="E20" s="49" t="s">
        <v>175</v>
      </c>
      <c r="F20" s="50">
        <v>2006</v>
      </c>
      <c r="G20" s="49" t="s">
        <v>176</v>
      </c>
      <c r="H20" s="110"/>
    </row>
    <row r="21" spans="1:8" ht="14.25" customHeight="1">
      <c r="A21" s="100" t="s">
        <v>88</v>
      </c>
      <c r="B21" s="50"/>
      <c r="C21" s="104" t="s">
        <v>42</v>
      </c>
      <c r="D21" s="104"/>
      <c r="E21" s="103" t="s">
        <v>177</v>
      </c>
      <c r="F21" s="102">
        <v>2006</v>
      </c>
      <c r="G21" s="49" t="s">
        <v>176</v>
      </c>
      <c r="H21" s="110"/>
    </row>
    <row r="22" spans="1:8" ht="14.25" customHeight="1">
      <c r="A22" s="100" t="s">
        <v>89</v>
      </c>
      <c r="B22" s="50"/>
      <c r="C22" s="102" t="s">
        <v>42</v>
      </c>
      <c r="D22" s="102"/>
      <c r="E22" s="49" t="s">
        <v>178</v>
      </c>
      <c r="F22" s="50">
        <v>2008</v>
      </c>
      <c r="G22" s="49" t="s">
        <v>176</v>
      </c>
      <c r="H22" s="109"/>
    </row>
    <row r="23" spans="1:8" ht="14.25" customHeight="1">
      <c r="A23" s="100" t="s">
        <v>91</v>
      </c>
      <c r="B23" s="50"/>
      <c r="C23" s="102" t="s">
        <v>74</v>
      </c>
      <c r="D23" s="102"/>
      <c r="E23" s="49" t="s">
        <v>95</v>
      </c>
      <c r="F23" s="50">
        <v>2006</v>
      </c>
      <c r="G23" s="49" t="s">
        <v>123</v>
      </c>
      <c r="H23" s="109" t="s">
        <v>37</v>
      </c>
    </row>
    <row r="24" spans="1:8" ht="14.25" customHeight="1">
      <c r="A24" s="100" t="s">
        <v>92</v>
      </c>
      <c r="B24" s="50"/>
      <c r="C24" s="102" t="s">
        <v>73</v>
      </c>
      <c r="D24" s="102"/>
      <c r="E24" s="103" t="s">
        <v>125</v>
      </c>
      <c r="F24" s="102">
        <v>2006</v>
      </c>
      <c r="G24" s="103" t="s">
        <v>124</v>
      </c>
      <c r="H24" s="109" t="s">
        <v>30</v>
      </c>
    </row>
    <row r="25" spans="1:8" ht="14.25" customHeight="1">
      <c r="A25" s="100" t="s">
        <v>93</v>
      </c>
      <c r="B25" s="50"/>
      <c r="C25" s="102" t="s">
        <v>81</v>
      </c>
      <c r="D25" s="102"/>
      <c r="E25" s="49" t="s">
        <v>126</v>
      </c>
      <c r="F25" s="50">
        <v>2006</v>
      </c>
      <c r="G25" s="49" t="s">
        <v>48</v>
      </c>
      <c r="H25" s="110" t="s">
        <v>199</v>
      </c>
    </row>
    <row r="26" spans="1:9" ht="14.25" customHeight="1">
      <c r="A26" s="100" t="s">
        <v>64</v>
      </c>
      <c r="B26" s="50"/>
      <c r="C26" s="102" t="s">
        <v>180</v>
      </c>
      <c r="D26" s="102"/>
      <c r="E26" s="49" t="s">
        <v>179</v>
      </c>
      <c r="F26" s="50">
        <v>2006</v>
      </c>
      <c r="G26" s="49" t="s">
        <v>48</v>
      </c>
      <c r="H26" s="110" t="s">
        <v>199</v>
      </c>
      <c r="I26" s="51"/>
    </row>
    <row r="27" spans="1:8" ht="14.25" customHeight="1">
      <c r="A27" s="100" t="s">
        <v>65</v>
      </c>
      <c r="B27" s="50"/>
      <c r="C27" s="102" t="s">
        <v>92</v>
      </c>
      <c r="D27" s="102"/>
      <c r="E27" s="49" t="s">
        <v>181</v>
      </c>
      <c r="F27" s="50">
        <v>2006</v>
      </c>
      <c r="G27" s="49" t="s">
        <v>48</v>
      </c>
      <c r="H27" s="110" t="s">
        <v>199</v>
      </c>
    </row>
    <row r="28" spans="1:10" ht="14.25" customHeight="1">
      <c r="A28" s="100" t="s">
        <v>97</v>
      </c>
      <c r="B28" s="50"/>
      <c r="C28" s="104" t="s">
        <v>75</v>
      </c>
      <c r="D28" s="104"/>
      <c r="E28" s="103" t="s">
        <v>99</v>
      </c>
      <c r="F28" s="102">
        <v>2006</v>
      </c>
      <c r="G28" s="103" t="s">
        <v>100</v>
      </c>
      <c r="H28" s="110" t="s">
        <v>26</v>
      </c>
      <c r="I28" s="53"/>
      <c r="J28" s="51"/>
    </row>
    <row r="29" spans="1:10" ht="14.25" customHeight="1">
      <c r="A29" s="100" t="s">
        <v>96</v>
      </c>
      <c r="B29" s="50"/>
      <c r="C29" s="104" t="s">
        <v>79</v>
      </c>
      <c r="D29" s="104"/>
      <c r="E29" s="49" t="s">
        <v>318</v>
      </c>
      <c r="F29" s="50">
        <v>2007</v>
      </c>
      <c r="G29" s="49" t="s">
        <v>183</v>
      </c>
      <c r="H29" s="110" t="s">
        <v>199</v>
      </c>
      <c r="I29" s="53"/>
      <c r="J29" s="51"/>
    </row>
    <row r="30" spans="1:10" ht="14.25" customHeight="1">
      <c r="A30" s="100" t="s">
        <v>90</v>
      </c>
      <c r="B30" s="50"/>
      <c r="C30" s="104" t="s">
        <v>89</v>
      </c>
      <c r="D30" s="104"/>
      <c r="E30" s="49" t="s">
        <v>184</v>
      </c>
      <c r="F30" s="50">
        <v>2008</v>
      </c>
      <c r="G30" s="49" t="s">
        <v>185</v>
      </c>
      <c r="H30" s="110" t="s">
        <v>199</v>
      </c>
      <c r="I30" s="51"/>
      <c r="J30" s="51"/>
    </row>
    <row r="31" spans="1:8" ht="14.25" customHeight="1">
      <c r="A31" s="100" t="s">
        <v>94</v>
      </c>
      <c r="B31" s="50"/>
      <c r="C31" s="104" t="s">
        <v>66</v>
      </c>
      <c r="D31" s="104"/>
      <c r="E31" s="103" t="s">
        <v>186</v>
      </c>
      <c r="F31" s="102">
        <v>2008</v>
      </c>
      <c r="G31" s="103" t="s">
        <v>127</v>
      </c>
      <c r="H31" s="110" t="s">
        <v>16</v>
      </c>
    </row>
    <row r="32" spans="1:8" ht="14.25" customHeight="1">
      <c r="A32" s="100" t="s">
        <v>98</v>
      </c>
      <c r="B32" s="50"/>
      <c r="C32" s="104" t="s">
        <v>173</v>
      </c>
      <c r="D32" s="104"/>
      <c r="E32" s="103" t="s">
        <v>187</v>
      </c>
      <c r="F32" s="102">
        <v>2008</v>
      </c>
      <c r="G32" s="103" t="s">
        <v>127</v>
      </c>
      <c r="H32" s="110" t="s">
        <v>199</v>
      </c>
    </row>
    <row r="33" spans="1:8" ht="14.25" customHeight="1">
      <c r="A33" s="100" t="s">
        <v>101</v>
      </c>
      <c r="B33" s="50"/>
      <c r="C33" s="104" t="s">
        <v>97</v>
      </c>
      <c r="D33" s="104"/>
      <c r="E33" s="103" t="s">
        <v>188</v>
      </c>
      <c r="F33" s="102">
        <v>2008</v>
      </c>
      <c r="G33" s="103" t="s">
        <v>127</v>
      </c>
      <c r="H33" s="110"/>
    </row>
    <row r="34" spans="1:8" ht="14.25" customHeight="1">
      <c r="A34" s="100" t="s">
        <v>102</v>
      </c>
      <c r="B34" s="50"/>
      <c r="C34" s="102" t="s">
        <v>122</v>
      </c>
      <c r="D34" s="102"/>
      <c r="E34" s="49" t="s">
        <v>189</v>
      </c>
      <c r="F34" s="50">
        <v>2006</v>
      </c>
      <c r="G34" s="103" t="s">
        <v>127</v>
      </c>
      <c r="H34" s="109"/>
    </row>
    <row r="35" spans="1:8" ht="14.25" customHeight="1">
      <c r="A35" s="100" t="s">
        <v>103</v>
      </c>
      <c r="B35" s="50"/>
      <c r="C35" s="104" t="s">
        <v>190</v>
      </c>
      <c r="D35" s="104"/>
      <c r="E35" s="103" t="s">
        <v>191</v>
      </c>
      <c r="F35" s="102">
        <v>2008</v>
      </c>
      <c r="G35" s="103" t="s">
        <v>127</v>
      </c>
      <c r="H35" s="110"/>
    </row>
    <row r="36" spans="1:8" ht="14.25" customHeight="1">
      <c r="A36" s="100" t="s">
        <v>104</v>
      </c>
      <c r="B36" s="50"/>
      <c r="C36" s="104" t="s">
        <v>42</v>
      </c>
      <c r="D36" s="104"/>
      <c r="E36" s="103" t="s">
        <v>192</v>
      </c>
      <c r="F36" s="102">
        <v>2008</v>
      </c>
      <c r="G36" s="103" t="s">
        <v>193</v>
      </c>
      <c r="H36" s="110"/>
    </row>
    <row r="37" spans="1:8" ht="14.25" customHeight="1">
      <c r="A37" s="100" t="s">
        <v>77</v>
      </c>
      <c r="B37" s="50"/>
      <c r="C37" s="102" t="s">
        <v>42</v>
      </c>
      <c r="D37" s="102"/>
      <c r="E37" s="49" t="s">
        <v>194</v>
      </c>
      <c r="F37" s="50">
        <v>2007</v>
      </c>
      <c r="G37" s="49" t="s">
        <v>193</v>
      </c>
      <c r="H37" s="110"/>
    </row>
    <row r="38" spans="1:8" ht="14.25" customHeight="1">
      <c r="A38" s="100"/>
      <c r="B38" s="50"/>
      <c r="C38" s="104"/>
      <c r="D38" s="104"/>
      <c r="E38" s="189" t="s">
        <v>323</v>
      </c>
      <c r="F38" s="102"/>
      <c r="G38" s="49"/>
      <c r="H38" s="110"/>
    </row>
    <row r="39" spans="1:8" ht="14.25" customHeight="1">
      <c r="A39" s="100"/>
      <c r="B39" s="50"/>
      <c r="C39" s="102"/>
      <c r="D39" s="102"/>
      <c r="E39" s="189" t="s">
        <v>324</v>
      </c>
      <c r="F39" s="102"/>
      <c r="G39" s="103"/>
      <c r="H39" s="110"/>
    </row>
    <row r="40" spans="1:8" ht="14.25" customHeight="1">
      <c r="A40" s="100"/>
      <c r="B40" s="50"/>
      <c r="C40" s="102"/>
      <c r="D40" s="102"/>
      <c r="E40" s="189" t="s">
        <v>322</v>
      </c>
      <c r="F40" s="102"/>
      <c r="G40" s="103"/>
      <c r="H40" s="109"/>
    </row>
    <row r="41" spans="1:8" ht="14.25" customHeight="1">
      <c r="A41" s="100"/>
      <c r="B41" s="50"/>
      <c r="C41" s="104" t="s">
        <v>42</v>
      </c>
      <c r="D41" s="104"/>
      <c r="E41" s="49" t="s">
        <v>197</v>
      </c>
      <c r="F41" s="50">
        <v>2005</v>
      </c>
      <c r="G41" s="103" t="s">
        <v>320</v>
      </c>
      <c r="H41" s="110"/>
    </row>
    <row r="42" spans="1:8" ht="14.25" customHeight="1">
      <c r="A42" s="100"/>
      <c r="B42" s="139"/>
      <c r="C42" s="139" t="s">
        <v>42</v>
      </c>
      <c r="D42" s="139"/>
      <c r="E42" s="138" t="s">
        <v>198</v>
      </c>
      <c r="F42" s="139">
        <v>2004</v>
      </c>
      <c r="G42" s="138" t="s">
        <v>320</v>
      </c>
      <c r="H42" s="110"/>
    </row>
    <row r="43" spans="1:8" ht="14.25" customHeight="1">
      <c r="A43" s="100"/>
      <c r="B43" s="142" t="s">
        <v>42</v>
      </c>
      <c r="C43" s="142" t="s">
        <v>42</v>
      </c>
      <c r="D43" s="142" t="s">
        <v>42</v>
      </c>
      <c r="E43" s="142" t="s">
        <v>42</v>
      </c>
      <c r="F43" s="142" t="s">
        <v>42</v>
      </c>
      <c r="G43" s="142" t="s">
        <v>42</v>
      </c>
      <c r="H43" s="143"/>
    </row>
    <row r="44" spans="1:8" ht="15.75">
      <c r="A44" s="106"/>
      <c r="B44" s="50"/>
      <c r="C44" s="102"/>
      <c r="D44" s="102"/>
      <c r="E44" s="49"/>
      <c r="F44" s="107" t="s">
        <v>106</v>
      </c>
      <c r="G44" s="49" t="s">
        <v>107</v>
      </c>
      <c r="H44" s="110"/>
    </row>
    <row r="45" ht="15">
      <c r="G45" s="51"/>
    </row>
    <row r="46" ht="15">
      <c r="G46" s="51"/>
    </row>
    <row r="47" ht="15">
      <c r="G47" s="51"/>
    </row>
    <row r="48" ht="15">
      <c r="G48" s="51"/>
    </row>
    <row r="49" ht="15">
      <c r="G49" s="51"/>
    </row>
    <row r="50" ht="15">
      <c r="G50" s="51"/>
    </row>
    <row r="51" ht="15">
      <c r="G51" s="51"/>
    </row>
    <row r="52" ht="15">
      <c r="G52" s="51"/>
    </row>
    <row r="53" ht="15">
      <c r="G53" s="51"/>
    </row>
    <row r="54" ht="15">
      <c r="G54" s="51"/>
    </row>
    <row r="55" ht="15">
      <c r="G55" s="51"/>
    </row>
    <row r="56" ht="15">
      <c r="G56" s="51"/>
    </row>
  </sheetData>
  <sheetProtection/>
  <mergeCells count="4">
    <mergeCell ref="C1:H1"/>
    <mergeCell ref="E2:E3"/>
    <mergeCell ref="F2:F3"/>
    <mergeCell ref="G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55"/>
  <sheetViews>
    <sheetView view="pageLayout" workbookViewId="0" topLeftCell="A19">
      <selection activeCell="H3" sqref="H3"/>
    </sheetView>
  </sheetViews>
  <sheetFormatPr defaultColWidth="8.00390625" defaultRowHeight="15"/>
  <cols>
    <col min="1" max="2" width="6.421875" style="35" customWidth="1"/>
    <col min="3" max="3" width="3.421875" style="35" customWidth="1"/>
    <col min="4" max="4" width="6.421875" style="35" customWidth="1"/>
    <col min="5" max="5" width="7.421875" style="35" customWidth="1"/>
    <col min="6" max="6" width="6.421875" style="35" customWidth="1"/>
    <col min="7" max="7" width="10.57421875" style="35" customWidth="1"/>
    <col min="8" max="8" width="9.57421875" style="35" customWidth="1"/>
    <col min="9" max="9" width="7.7109375" style="35" customWidth="1"/>
    <col min="10" max="11" width="6.421875" style="35" customWidth="1"/>
    <col min="12" max="12" width="6.28125" style="35" customWidth="1"/>
    <col min="13" max="16384" width="8.00390625" style="35" customWidth="1"/>
  </cols>
  <sheetData>
    <row r="1" spans="1:3" ht="21.75" customHeight="1">
      <c r="A1" s="33"/>
      <c r="B1" s="38"/>
      <c r="C1" s="38"/>
    </row>
    <row r="2" spans="1:11" ht="21.75" customHeight="1">
      <c r="A2" s="33"/>
      <c r="B2" s="97" t="s">
        <v>213</v>
      </c>
      <c r="C2" s="34"/>
      <c r="D2" s="34"/>
      <c r="E2" s="73"/>
      <c r="K2" s="82"/>
    </row>
    <row r="3" spans="1:7" ht="21.75" customHeight="1">
      <c r="A3" s="33"/>
      <c r="B3" s="136" t="s">
        <v>151</v>
      </c>
      <c r="C3" s="38"/>
      <c r="D3" s="38"/>
      <c r="E3" s="36"/>
      <c r="G3" s="82"/>
    </row>
    <row r="4" spans="1:7" ht="21.75" customHeight="1">
      <c r="A4" s="97" t="s">
        <v>201</v>
      </c>
      <c r="B4" s="34"/>
      <c r="C4" s="97"/>
      <c r="D4" s="38"/>
      <c r="E4" s="39"/>
      <c r="F4" s="97" t="s">
        <v>201</v>
      </c>
      <c r="G4" s="34"/>
    </row>
    <row r="5" spans="1:7" ht="21.75" customHeight="1">
      <c r="A5" s="136" t="s">
        <v>321</v>
      </c>
      <c r="B5" s="154"/>
      <c r="C5" s="191"/>
      <c r="D5" s="43"/>
      <c r="E5" s="81"/>
      <c r="F5" s="46" t="s">
        <v>28</v>
      </c>
      <c r="G5" s="85"/>
    </row>
    <row r="6" spans="1:7" ht="21.75" customHeight="1">
      <c r="A6" s="136"/>
      <c r="B6" s="131"/>
      <c r="C6" s="39"/>
      <c r="D6" s="97" t="s">
        <v>201</v>
      </c>
      <c r="E6" s="34"/>
      <c r="F6" s="86"/>
      <c r="G6" s="39"/>
    </row>
    <row r="7" spans="1:10" ht="21.75" customHeight="1">
      <c r="A7" s="131"/>
      <c r="B7" s="136"/>
      <c r="C7" s="192"/>
      <c r="D7" s="87"/>
      <c r="E7" s="40"/>
      <c r="G7" s="39"/>
      <c r="I7" s="82"/>
      <c r="J7" s="38"/>
    </row>
    <row r="8" spans="1:9" ht="21.75" customHeight="1">
      <c r="A8" s="97" t="s">
        <v>205</v>
      </c>
      <c r="B8" s="97"/>
      <c r="C8" s="37"/>
      <c r="D8" s="131"/>
      <c r="G8" s="39"/>
      <c r="H8" s="97" t="s">
        <v>201</v>
      </c>
      <c r="I8" s="42"/>
    </row>
    <row r="9" spans="1:9" ht="21.75" customHeight="1">
      <c r="A9" s="136" t="s">
        <v>147</v>
      </c>
      <c r="B9" s="38"/>
      <c r="C9" s="38"/>
      <c r="D9" s="38"/>
      <c r="G9" s="39"/>
      <c r="H9" s="46"/>
      <c r="I9" s="36"/>
    </row>
    <row r="10" spans="1:9" ht="21.75" customHeight="1">
      <c r="A10" s="33"/>
      <c r="B10" s="97" t="s">
        <v>207</v>
      </c>
      <c r="C10" s="34"/>
      <c r="D10" s="34"/>
      <c r="E10" s="73"/>
      <c r="G10" s="39"/>
      <c r="H10" s="44"/>
      <c r="I10" s="39"/>
    </row>
    <row r="11" spans="1:9" ht="21.75" customHeight="1">
      <c r="A11" s="33"/>
      <c r="B11" s="136" t="s">
        <v>118</v>
      </c>
      <c r="C11" s="38"/>
      <c r="E11" s="36"/>
      <c r="G11" s="134"/>
      <c r="I11" s="39"/>
    </row>
    <row r="12" spans="1:9" ht="21.75" customHeight="1">
      <c r="A12" s="33"/>
      <c r="E12" s="39"/>
      <c r="F12" s="97" t="s">
        <v>203</v>
      </c>
      <c r="G12" s="37"/>
      <c r="I12" s="39"/>
    </row>
    <row r="13" spans="1:11" ht="21.75" customHeight="1">
      <c r="A13" s="33"/>
      <c r="B13" s="38"/>
      <c r="C13" s="38"/>
      <c r="E13" s="39"/>
      <c r="F13" s="46" t="s">
        <v>25</v>
      </c>
      <c r="G13" s="44"/>
      <c r="I13" s="39"/>
      <c r="K13" s="194"/>
    </row>
    <row r="14" spans="1:11" ht="21.75" customHeight="1">
      <c r="A14" s="33"/>
      <c r="B14" s="97" t="s">
        <v>203</v>
      </c>
      <c r="C14" s="34"/>
      <c r="D14" s="34"/>
      <c r="E14" s="83"/>
      <c r="F14" s="44"/>
      <c r="I14" s="39"/>
      <c r="J14" s="195"/>
      <c r="K14" s="194" t="s">
        <v>81</v>
      </c>
    </row>
    <row r="15" spans="1:12" ht="21.75" customHeight="1">
      <c r="A15" s="33"/>
      <c r="B15" s="136" t="s">
        <v>13</v>
      </c>
      <c r="C15" s="38"/>
      <c r="I15" s="39"/>
      <c r="J15" s="133" t="s">
        <v>201</v>
      </c>
      <c r="K15" s="34"/>
      <c r="L15" s="34"/>
    </row>
    <row r="16" spans="1:11" ht="21.75" customHeight="1">
      <c r="A16" s="33"/>
      <c r="B16" s="38"/>
      <c r="C16" s="38"/>
      <c r="I16" s="39"/>
      <c r="J16" s="46"/>
      <c r="K16" s="38"/>
    </row>
    <row r="17" spans="1:11" ht="21.75" customHeight="1">
      <c r="A17" s="33"/>
      <c r="B17" s="38"/>
      <c r="C17" s="38"/>
      <c r="I17" s="39"/>
      <c r="J17" s="44"/>
      <c r="K17" s="38"/>
    </row>
    <row r="18" spans="1:11" ht="21.75" customHeight="1">
      <c r="A18" s="33"/>
      <c r="B18" s="97" t="s">
        <v>216</v>
      </c>
      <c r="C18" s="42"/>
      <c r="D18" s="34"/>
      <c r="E18" s="73"/>
      <c r="I18" s="39"/>
      <c r="K18" s="38"/>
    </row>
    <row r="19" spans="1:11" ht="21.75" customHeight="1">
      <c r="A19" s="33"/>
      <c r="B19" s="136" t="s">
        <v>230</v>
      </c>
      <c r="C19" s="40"/>
      <c r="E19" s="36"/>
      <c r="G19" s="135"/>
      <c r="I19" s="39"/>
      <c r="K19" s="38"/>
    </row>
    <row r="20" spans="1:11" ht="21.75" customHeight="1">
      <c r="A20" s="33"/>
      <c r="B20" s="38"/>
      <c r="C20" s="38"/>
      <c r="E20" s="39"/>
      <c r="F20" s="97" t="s">
        <v>216</v>
      </c>
      <c r="G20" s="34"/>
      <c r="I20" s="39"/>
      <c r="K20" s="38"/>
    </row>
    <row r="21" spans="1:11" ht="21.75" customHeight="1">
      <c r="A21" s="33"/>
      <c r="B21" s="38"/>
      <c r="C21" s="38"/>
      <c r="E21" s="81"/>
      <c r="F21" s="46" t="s">
        <v>333</v>
      </c>
      <c r="G21" s="36"/>
      <c r="I21" s="39"/>
      <c r="K21" s="38"/>
    </row>
    <row r="22" spans="1:11" ht="21.75" customHeight="1">
      <c r="A22" s="33"/>
      <c r="B22" s="97" t="s">
        <v>206</v>
      </c>
      <c r="C22" s="34"/>
      <c r="D22" s="34"/>
      <c r="E22" s="83"/>
      <c r="F22" s="44"/>
      <c r="G22" s="39"/>
      <c r="I22" s="39"/>
      <c r="K22" s="38"/>
    </row>
    <row r="23" spans="1:11" ht="21.75" customHeight="1">
      <c r="A23" s="33"/>
      <c r="B23" s="137" t="s">
        <v>332</v>
      </c>
      <c r="C23" s="38"/>
      <c r="G23" s="39"/>
      <c r="I23" s="81" t="s">
        <v>79</v>
      </c>
      <c r="K23" s="38"/>
    </row>
    <row r="24" spans="1:11" ht="21.75" customHeight="1">
      <c r="A24" s="97" t="s">
        <v>215</v>
      </c>
      <c r="B24" s="34"/>
      <c r="C24" s="97"/>
      <c r="G24" s="39"/>
      <c r="H24" s="97" t="s">
        <v>208</v>
      </c>
      <c r="I24" s="37"/>
      <c r="K24" s="38"/>
    </row>
    <row r="25" spans="1:11" ht="21.75" customHeight="1">
      <c r="A25" s="136" t="s">
        <v>54</v>
      </c>
      <c r="B25" s="154"/>
      <c r="C25" s="191"/>
      <c r="E25" s="82"/>
      <c r="G25" s="39"/>
      <c r="H25" s="46"/>
      <c r="K25" s="38"/>
    </row>
    <row r="26" spans="1:11" ht="21.75" customHeight="1">
      <c r="A26" s="136"/>
      <c r="B26" s="131"/>
      <c r="C26" s="39"/>
      <c r="D26" s="97" t="s">
        <v>215</v>
      </c>
      <c r="E26" s="73"/>
      <c r="F26" s="38"/>
      <c r="G26" s="39"/>
      <c r="H26" s="44"/>
      <c r="K26" s="38"/>
    </row>
    <row r="27" spans="1:11" ht="21.75" customHeight="1">
      <c r="A27" s="131"/>
      <c r="B27" s="136"/>
      <c r="C27" s="192"/>
      <c r="D27" s="87"/>
      <c r="E27" s="36"/>
      <c r="G27" s="81"/>
      <c r="K27" s="38"/>
    </row>
    <row r="28" spans="1:11" ht="21.75" customHeight="1">
      <c r="A28" s="97" t="s">
        <v>42</v>
      </c>
      <c r="B28" s="97"/>
      <c r="C28" s="37"/>
      <c r="D28" s="40"/>
      <c r="E28" s="39"/>
      <c r="F28" s="97" t="s">
        <v>208</v>
      </c>
      <c r="G28" s="37"/>
      <c r="K28" s="38"/>
    </row>
    <row r="29" spans="1:11" ht="21.75" customHeight="1">
      <c r="A29" s="136"/>
      <c r="B29" s="38"/>
      <c r="C29" s="38"/>
      <c r="E29" s="39"/>
      <c r="F29" s="46"/>
      <c r="J29" s="131"/>
      <c r="K29" s="38"/>
    </row>
    <row r="30" spans="1:11" ht="21.75" customHeight="1">
      <c r="A30" s="33"/>
      <c r="B30" s="97" t="s">
        <v>208</v>
      </c>
      <c r="C30" s="42"/>
      <c r="D30" s="34"/>
      <c r="E30" s="83"/>
      <c r="F30" s="44"/>
      <c r="J30" s="43"/>
      <c r="K30" s="38"/>
    </row>
    <row r="31" spans="1:11" ht="21.75" customHeight="1">
      <c r="A31" s="33"/>
      <c r="B31" s="137" t="s">
        <v>118</v>
      </c>
      <c r="C31" s="40"/>
      <c r="J31" s="40" t="s">
        <v>340</v>
      </c>
      <c r="K31" s="38"/>
    </row>
    <row r="32" spans="1:11" ht="21.75" customHeight="1">
      <c r="A32" s="41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197"/>
      <c r="C33" s="198"/>
      <c r="D33" s="38"/>
      <c r="E33" s="38"/>
      <c r="F33" s="38"/>
      <c r="G33" s="199"/>
      <c r="H33" s="38"/>
      <c r="I33" s="38"/>
      <c r="J33" s="38"/>
      <c r="K33" s="38"/>
    </row>
    <row r="34" spans="1:11" ht="15">
      <c r="A34" s="38"/>
      <c r="B34" s="38"/>
      <c r="C34" s="60"/>
      <c r="D34" s="77"/>
      <c r="E34" s="60"/>
      <c r="F34" s="60"/>
      <c r="G34" s="38"/>
      <c r="H34" s="38"/>
      <c r="I34" s="38"/>
      <c r="J34" s="38"/>
      <c r="K34" s="38"/>
    </row>
    <row r="35" spans="1:11" ht="15">
      <c r="A35" s="38"/>
      <c r="B35" s="38"/>
      <c r="C35" s="43"/>
      <c r="D35" s="51"/>
      <c r="E35" s="60"/>
      <c r="F35" s="77"/>
      <c r="G35" s="38"/>
      <c r="H35" s="38"/>
      <c r="I35" s="38"/>
      <c r="J35" s="38"/>
      <c r="K35" s="38"/>
    </row>
    <row r="36" spans="1:11" ht="15">
      <c r="A36" s="38"/>
      <c r="B36" s="38"/>
      <c r="C36" s="196"/>
      <c r="D36" s="51"/>
      <c r="E36" s="51"/>
      <c r="F36" s="51"/>
      <c r="G36" s="38"/>
      <c r="H36" s="38"/>
      <c r="I36" s="38"/>
      <c r="J36" s="38"/>
      <c r="K36" s="38"/>
    </row>
    <row r="37" spans="1:11" ht="15">
      <c r="A37" s="38"/>
      <c r="B37" s="38"/>
      <c r="C37" s="43"/>
      <c r="D37" s="51"/>
      <c r="E37" s="170"/>
      <c r="F37" s="60"/>
      <c r="G37" s="38"/>
      <c r="H37" s="38"/>
      <c r="I37" s="38"/>
      <c r="J37" s="38"/>
      <c r="K37" s="38"/>
    </row>
    <row r="38" spans="1:11" ht="15">
      <c r="A38" s="38"/>
      <c r="B38" s="38"/>
      <c r="C38" s="196"/>
      <c r="D38" s="51"/>
      <c r="E38" s="60"/>
      <c r="F38" s="60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197"/>
      <c r="C40" s="198"/>
      <c r="D40" s="38"/>
      <c r="E40" s="38"/>
      <c r="F40" s="38"/>
      <c r="G40" s="38"/>
      <c r="H40" s="38"/>
      <c r="I40" s="38"/>
      <c r="J40" s="38"/>
      <c r="K40" s="38"/>
    </row>
    <row r="41" spans="1:11" ht="15">
      <c r="A41" s="38"/>
      <c r="B41" s="38"/>
      <c r="C41" s="51"/>
      <c r="D41" s="51"/>
      <c r="E41" s="60"/>
      <c r="F41" s="77"/>
      <c r="G41" s="38"/>
      <c r="H41" s="38"/>
      <c r="I41" s="38"/>
      <c r="J41" s="38"/>
      <c r="K41" s="38"/>
    </row>
    <row r="42" spans="1:11" ht="15">
      <c r="A42" s="38"/>
      <c r="B42" s="38"/>
      <c r="C42" s="151"/>
      <c r="D42" s="51"/>
      <c r="E42" s="51"/>
      <c r="F42" s="60"/>
      <c r="G42" s="38"/>
      <c r="H42" s="38"/>
      <c r="I42" s="38"/>
      <c r="J42" s="38"/>
      <c r="K42" s="38"/>
    </row>
    <row r="43" spans="1:11" ht="15">
      <c r="A43" s="38"/>
      <c r="B43" s="38"/>
      <c r="C43" s="51"/>
      <c r="D43" s="51"/>
      <c r="E43" s="170"/>
      <c r="F43" s="60"/>
      <c r="G43" s="167"/>
      <c r="H43" s="38"/>
      <c r="I43" s="38"/>
      <c r="J43" s="38"/>
      <c r="K43" s="38"/>
    </row>
    <row r="44" spans="1:11" ht="15">
      <c r="A44" s="38"/>
      <c r="B44" s="38"/>
      <c r="C44" s="43"/>
      <c r="D44" s="38"/>
      <c r="E44" s="96"/>
      <c r="F44" s="38"/>
      <c r="G44" s="51"/>
      <c r="H44" s="38"/>
      <c r="I44" s="38"/>
      <c r="J44" s="38"/>
      <c r="K44" s="38"/>
    </row>
    <row r="45" spans="1:11" ht="15">
      <c r="A45" s="38"/>
      <c r="B45" s="38"/>
      <c r="C45" s="51"/>
      <c r="D45" s="51"/>
      <c r="E45" s="60"/>
      <c r="F45" s="77"/>
      <c r="G45" s="170"/>
      <c r="H45" s="38"/>
      <c r="I45" s="38"/>
      <c r="J45" s="38"/>
      <c r="K45" s="38"/>
    </row>
    <row r="46" spans="1:11" ht="15">
      <c r="A46" s="38"/>
      <c r="B46" s="38"/>
      <c r="C46" s="151"/>
      <c r="D46" s="51"/>
      <c r="E46" s="51"/>
      <c r="F46" s="60"/>
      <c r="G46" s="96"/>
      <c r="H46" s="38"/>
      <c r="I46" s="38"/>
      <c r="J46" s="38"/>
      <c r="K46" s="38"/>
    </row>
    <row r="47" spans="1:11" ht="15">
      <c r="A47" s="38"/>
      <c r="B47" s="38"/>
      <c r="C47" s="51"/>
      <c r="D47" s="51"/>
      <c r="E47" s="170"/>
      <c r="F47" s="60"/>
      <c r="G47" s="38"/>
      <c r="H47" s="38"/>
      <c r="I47" s="38"/>
      <c r="J47" s="38"/>
      <c r="K47" s="38"/>
    </row>
    <row r="48" spans="1:11" ht="12.75">
      <c r="A48" s="38"/>
      <c r="B48" s="38"/>
      <c r="C48" s="151"/>
      <c r="D48" s="38"/>
      <c r="E48" s="96"/>
      <c r="F48" s="38"/>
      <c r="G48" s="38"/>
      <c r="H48" s="38"/>
      <c r="I48" s="38"/>
      <c r="J48" s="38"/>
      <c r="K48" s="38"/>
    </row>
    <row r="49" spans="1:11" ht="15">
      <c r="A49" s="38"/>
      <c r="B49" s="38"/>
      <c r="C49" s="38"/>
      <c r="D49" s="166"/>
      <c r="E49" s="38"/>
      <c r="F49" s="38"/>
      <c r="G49" s="38"/>
      <c r="H49" s="38"/>
      <c r="I49" s="38"/>
      <c r="J49" s="38"/>
      <c r="K49" s="38"/>
    </row>
    <row r="50" spans="1:11" ht="15">
      <c r="A50" s="38"/>
      <c r="B50" s="38"/>
      <c r="C50" s="51"/>
      <c r="D50" s="51"/>
      <c r="E50" s="60"/>
      <c r="F50" s="166"/>
      <c r="G50" s="38"/>
      <c r="H50" s="38"/>
      <c r="I50" s="38"/>
      <c r="J50" s="38"/>
      <c r="K50" s="38"/>
    </row>
    <row r="51" spans="1:11" ht="15">
      <c r="A51" s="38"/>
      <c r="B51" s="38"/>
      <c r="C51" s="151"/>
      <c r="D51" s="51"/>
      <c r="E51" s="51"/>
      <c r="F51" s="60"/>
      <c r="G51" s="38"/>
      <c r="H51" s="38"/>
      <c r="I51" s="38"/>
      <c r="J51" s="38"/>
      <c r="K51" s="38"/>
    </row>
    <row r="52" spans="1:11" ht="15">
      <c r="A52" s="38"/>
      <c r="B52" s="38"/>
      <c r="C52" s="51"/>
      <c r="D52" s="51"/>
      <c r="E52" s="170"/>
      <c r="F52" s="60"/>
      <c r="G52" s="38"/>
      <c r="H52" s="38"/>
      <c r="I52" s="38"/>
      <c r="J52" s="38"/>
      <c r="K52" s="38"/>
    </row>
    <row r="53" spans="1:11" ht="12.75">
      <c r="A53" s="38"/>
      <c r="B53" s="38"/>
      <c r="C53" s="151"/>
      <c r="D53" s="38"/>
      <c r="E53" s="96"/>
      <c r="F53" s="38"/>
      <c r="G53" s="38"/>
      <c r="H53" s="38"/>
      <c r="I53" s="38"/>
      <c r="J53" s="38"/>
      <c r="K53" s="38"/>
    </row>
    <row r="54" spans="1:1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&amp;L&amp;"-,Tučné"NEJMLADŠÍ ŽÁKYNĚ&amp;C3. VčBT Jiskra Jaroměř 27.11.2016
&amp;"-,Tučné"Ú T Ě C H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Y49"/>
  <sheetViews>
    <sheetView view="pageLayout" workbookViewId="0" topLeftCell="A1">
      <selection activeCell="F2" sqref="F2"/>
    </sheetView>
  </sheetViews>
  <sheetFormatPr defaultColWidth="8.00390625" defaultRowHeight="15"/>
  <cols>
    <col min="1" max="1" width="8.00390625" style="35" customWidth="1"/>
    <col min="2" max="2" width="5.57421875" style="35" customWidth="1"/>
    <col min="3" max="3" width="5.421875" style="35" customWidth="1"/>
    <col min="4" max="4" width="12.421875" style="35" customWidth="1"/>
    <col min="5" max="5" width="5.421875" style="33" customWidth="1"/>
    <col min="6" max="6" width="11.28125" style="33" customWidth="1"/>
    <col min="7" max="7" width="5.421875" style="33" customWidth="1"/>
    <col min="8" max="8" width="7.140625" style="33" customWidth="1"/>
    <col min="9" max="9" width="5.421875" style="33" customWidth="1"/>
    <col min="10" max="10" width="4.7109375" style="33" customWidth="1"/>
    <col min="11" max="11" width="5.421875" style="33" customWidth="1"/>
    <col min="12" max="12" width="5.00390625" style="33" customWidth="1"/>
    <col min="13" max="14" width="5.421875" style="33" customWidth="1"/>
    <col min="15" max="15" width="8.00390625" style="33" customWidth="1"/>
    <col min="16" max="16" width="4.57421875" style="35" customWidth="1"/>
    <col min="17" max="20" width="8.00390625" style="35" customWidth="1"/>
    <col min="21" max="21" width="13.28125" style="35" customWidth="1"/>
    <col min="22" max="22" width="8.00390625" style="35" customWidth="1"/>
    <col min="23" max="23" width="6.7109375" style="35" customWidth="1"/>
    <col min="24" max="16384" width="8.00390625" style="35" customWidth="1"/>
  </cols>
  <sheetData>
    <row r="1" spans="2:25" ht="12" customHeight="1">
      <c r="B1" s="60"/>
      <c r="C1" s="51"/>
      <c r="D1" s="152"/>
      <c r="E1" s="51"/>
      <c r="F1" s="60"/>
      <c r="G1" s="178" t="s">
        <v>334</v>
      </c>
      <c r="H1" s="60"/>
      <c r="I1" s="60"/>
      <c r="J1" s="60"/>
      <c r="K1" s="60"/>
      <c r="L1" s="60"/>
      <c r="M1" s="60"/>
      <c r="N1" s="60"/>
      <c r="O1" s="41"/>
      <c r="P1" s="197"/>
      <c r="Q1" s="198"/>
      <c r="R1" s="38"/>
      <c r="S1" s="38"/>
      <c r="T1" s="38"/>
      <c r="U1" s="199"/>
      <c r="V1" s="38"/>
      <c r="W1" s="38"/>
      <c r="X1" s="38"/>
      <c r="Y1" s="38"/>
    </row>
    <row r="2" spans="1:25" ht="11.25" customHeight="1">
      <c r="A2" s="183" t="s">
        <v>331</v>
      </c>
      <c r="B2" s="177" t="s">
        <v>271</v>
      </c>
      <c r="C2" s="163" t="s">
        <v>335</v>
      </c>
      <c r="E2" s="35"/>
      <c r="F2" s="35"/>
      <c r="G2" s="178"/>
      <c r="H2" s="35"/>
      <c r="I2" s="35"/>
      <c r="J2" s="35"/>
      <c r="K2" s="35"/>
      <c r="L2" s="60"/>
      <c r="M2" s="60"/>
      <c r="N2" s="60"/>
      <c r="O2" s="41"/>
      <c r="P2" s="38"/>
      <c r="Q2" s="60"/>
      <c r="R2" s="77"/>
      <c r="S2" s="60"/>
      <c r="T2" s="60"/>
      <c r="U2" s="38"/>
      <c r="V2" s="38"/>
      <c r="W2" s="38"/>
      <c r="X2" s="38"/>
      <c r="Y2" s="38"/>
    </row>
    <row r="3" spans="1:25" ht="11.25" customHeight="1">
      <c r="A3" s="183"/>
      <c r="B3" s="177"/>
      <c r="C3" s="163"/>
      <c r="E3" s="35"/>
      <c r="F3" s="35"/>
      <c r="G3" s="178"/>
      <c r="H3" s="35"/>
      <c r="I3" s="35"/>
      <c r="J3" s="35"/>
      <c r="K3" s="35"/>
      <c r="L3" s="60"/>
      <c r="M3" s="60"/>
      <c r="N3" s="60"/>
      <c r="O3" s="41"/>
      <c r="P3" s="38"/>
      <c r="Q3" s="60"/>
      <c r="R3" s="77"/>
      <c r="S3" s="60"/>
      <c r="T3" s="60"/>
      <c r="U3" s="38"/>
      <c r="V3" s="38"/>
      <c r="W3" s="38"/>
      <c r="X3" s="38"/>
      <c r="Y3" s="38"/>
    </row>
    <row r="4" spans="3:25" ht="11.25" customHeight="1">
      <c r="C4" s="56"/>
      <c r="D4" s="74" t="s">
        <v>85</v>
      </c>
      <c r="E4" s="56"/>
      <c r="F4" s="56"/>
      <c r="G4" s="35"/>
      <c r="H4" s="35"/>
      <c r="I4" s="35"/>
      <c r="J4" s="35"/>
      <c r="K4" s="35"/>
      <c r="L4" s="60"/>
      <c r="M4" s="60"/>
      <c r="N4" s="60"/>
      <c r="O4" s="41"/>
      <c r="P4" s="38"/>
      <c r="Q4" s="51"/>
      <c r="R4" s="51"/>
      <c r="S4" s="60"/>
      <c r="T4" s="77"/>
      <c r="U4" s="38"/>
      <c r="V4" s="38"/>
      <c r="W4" s="38"/>
      <c r="X4" s="38"/>
      <c r="Y4" s="38"/>
    </row>
    <row r="5" spans="3:25" ht="12" customHeight="1">
      <c r="C5" s="57" t="s">
        <v>203</v>
      </c>
      <c r="D5" s="57"/>
      <c r="E5" s="56"/>
      <c r="F5" s="74" t="s">
        <v>83</v>
      </c>
      <c r="G5" s="35"/>
      <c r="H5" s="35"/>
      <c r="I5" s="35"/>
      <c r="J5" s="35"/>
      <c r="K5" s="35"/>
      <c r="L5" s="60"/>
      <c r="M5" s="60"/>
      <c r="N5" s="60"/>
      <c r="O5" s="41"/>
      <c r="P5" s="38"/>
      <c r="Q5" s="129"/>
      <c r="R5" s="51"/>
      <c r="S5" s="51"/>
      <c r="T5" s="51"/>
      <c r="U5" s="38"/>
      <c r="V5" s="38"/>
      <c r="W5" s="38"/>
      <c r="X5" s="38"/>
      <c r="Y5" s="38"/>
    </row>
    <row r="6" spans="3:25" ht="11.25" customHeight="1">
      <c r="C6" s="129" t="s">
        <v>13</v>
      </c>
      <c r="D6" s="45"/>
      <c r="E6" s="57" t="s">
        <v>203</v>
      </c>
      <c r="F6" s="57"/>
      <c r="G6" s="35"/>
      <c r="H6" s="35"/>
      <c r="I6" s="35"/>
      <c r="J6" s="35"/>
      <c r="K6" s="35"/>
      <c r="L6" s="60"/>
      <c r="M6" s="60"/>
      <c r="N6" s="60"/>
      <c r="O6" s="41"/>
      <c r="P6" s="38"/>
      <c r="Q6" s="51"/>
      <c r="R6" s="51"/>
      <c r="S6" s="170"/>
      <c r="T6" s="60"/>
      <c r="U6" s="38"/>
      <c r="V6" s="38"/>
      <c r="W6" s="38"/>
      <c r="X6" s="38"/>
      <c r="Y6" s="38"/>
    </row>
    <row r="7" spans="3:25" ht="11.25" customHeight="1">
      <c r="C7" s="57" t="s">
        <v>216</v>
      </c>
      <c r="D7" s="59"/>
      <c r="E7" s="88"/>
      <c r="F7" s="159"/>
      <c r="G7" s="35"/>
      <c r="H7" s="35"/>
      <c r="I7" s="35"/>
      <c r="J7" s="35"/>
      <c r="K7" s="35"/>
      <c r="L7" s="60"/>
      <c r="M7" s="60"/>
      <c r="N7" s="60"/>
      <c r="O7" s="41"/>
      <c r="P7" s="38"/>
      <c r="Q7" s="129"/>
      <c r="R7" s="51"/>
      <c r="S7" s="60"/>
      <c r="T7" s="60"/>
      <c r="U7" s="38"/>
      <c r="V7" s="38"/>
      <c r="W7" s="38"/>
      <c r="X7" s="38"/>
      <c r="Y7" s="38"/>
    </row>
    <row r="8" spans="3:25" ht="11.25" customHeight="1">
      <c r="C8" s="129" t="s">
        <v>230</v>
      </c>
      <c r="D8" s="58"/>
      <c r="E8" s="60"/>
      <c r="F8" s="60"/>
      <c r="G8" s="35"/>
      <c r="H8" s="35"/>
      <c r="I8" s="35"/>
      <c r="J8" s="35"/>
      <c r="K8" s="35"/>
      <c r="L8" s="60"/>
      <c r="M8" s="60"/>
      <c r="N8" s="60"/>
      <c r="O8" s="41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5:25" ht="11.25" customHeight="1">
      <c r="E9" s="35"/>
      <c r="F9" s="35"/>
      <c r="G9" s="35"/>
      <c r="H9" s="35"/>
      <c r="I9" s="35"/>
      <c r="J9" s="35"/>
      <c r="K9" s="35"/>
      <c r="L9" s="60"/>
      <c r="M9" s="60"/>
      <c r="N9" s="60"/>
      <c r="O9" s="41"/>
      <c r="P9" s="197"/>
      <c r="Q9" s="198"/>
      <c r="R9" s="38"/>
      <c r="S9" s="38"/>
      <c r="T9" s="38"/>
      <c r="U9" s="38"/>
      <c r="V9" s="38"/>
      <c r="W9" s="38"/>
      <c r="X9" s="38"/>
      <c r="Y9" s="38"/>
    </row>
    <row r="10" spans="1:25" ht="12" customHeight="1">
      <c r="A10" s="183" t="s">
        <v>331</v>
      </c>
      <c r="B10" s="177" t="s">
        <v>272</v>
      </c>
      <c r="C10" s="163" t="s">
        <v>336</v>
      </c>
      <c r="E10" s="35"/>
      <c r="F10" s="35"/>
      <c r="G10" s="35"/>
      <c r="H10" s="35"/>
      <c r="I10" s="35"/>
      <c r="J10" s="35"/>
      <c r="K10" s="35"/>
      <c r="L10" s="60"/>
      <c r="M10" s="60"/>
      <c r="N10" s="60"/>
      <c r="O10" s="41"/>
      <c r="P10" s="38"/>
      <c r="Q10" s="51"/>
      <c r="R10" s="51"/>
      <c r="S10" s="60"/>
      <c r="T10" s="77"/>
      <c r="U10" s="38"/>
      <c r="V10" s="38"/>
      <c r="W10" s="38"/>
      <c r="X10" s="38"/>
      <c r="Y10" s="38"/>
    </row>
    <row r="11" spans="1:25" ht="12" customHeight="1">
      <c r="A11" s="183"/>
      <c r="B11" s="177"/>
      <c r="C11" s="163"/>
      <c r="E11" s="35"/>
      <c r="F11" s="35"/>
      <c r="G11" s="35"/>
      <c r="H11" s="35"/>
      <c r="I11" s="35"/>
      <c r="J11" s="35"/>
      <c r="K11" s="35"/>
      <c r="L11" s="60"/>
      <c r="M11" s="60"/>
      <c r="N11" s="60"/>
      <c r="O11" s="41"/>
      <c r="P11" s="38"/>
      <c r="Q11" s="51"/>
      <c r="R11" s="51"/>
      <c r="S11" s="60"/>
      <c r="T11" s="77"/>
      <c r="U11" s="38"/>
      <c r="V11" s="38"/>
      <c r="W11" s="38"/>
      <c r="X11" s="38"/>
      <c r="Y11" s="38"/>
    </row>
    <row r="12" spans="3:25" ht="11.25" customHeight="1">
      <c r="C12" s="57" t="s">
        <v>213</v>
      </c>
      <c r="D12" s="57"/>
      <c r="E12" s="56"/>
      <c r="F12" s="203" t="s">
        <v>86</v>
      </c>
      <c r="G12" s="38"/>
      <c r="H12" s="35"/>
      <c r="I12" s="35"/>
      <c r="J12" s="35"/>
      <c r="K12" s="35"/>
      <c r="L12" s="60"/>
      <c r="M12" s="60"/>
      <c r="N12" s="60"/>
      <c r="O12" s="41"/>
      <c r="P12" s="38"/>
      <c r="Q12" s="151"/>
      <c r="R12" s="51"/>
      <c r="S12" s="51"/>
      <c r="T12" s="60"/>
      <c r="U12" s="38"/>
      <c r="V12" s="38"/>
      <c r="W12" s="38"/>
      <c r="X12" s="38"/>
      <c r="Y12" s="38"/>
    </row>
    <row r="13" spans="3:25" ht="11.25" customHeight="1">
      <c r="C13" s="132" t="s">
        <v>151</v>
      </c>
      <c r="D13" s="45"/>
      <c r="E13" s="57" t="s">
        <v>213</v>
      </c>
      <c r="F13" s="69"/>
      <c r="G13" s="38"/>
      <c r="H13" s="35"/>
      <c r="I13" s="35"/>
      <c r="J13" s="35"/>
      <c r="K13" s="35"/>
      <c r="L13" s="60"/>
      <c r="M13" s="60"/>
      <c r="N13" s="60"/>
      <c r="O13" s="41"/>
      <c r="P13" s="38"/>
      <c r="Q13" s="51"/>
      <c r="R13" s="51"/>
      <c r="S13" s="170"/>
      <c r="T13" s="60"/>
      <c r="U13" s="167"/>
      <c r="V13" s="38"/>
      <c r="W13" s="38"/>
      <c r="X13" s="38"/>
      <c r="Y13" s="38"/>
    </row>
    <row r="14" spans="3:25" ht="12" customHeight="1">
      <c r="C14" s="57" t="s">
        <v>207</v>
      </c>
      <c r="D14" s="59"/>
      <c r="E14" s="88" t="s">
        <v>25</v>
      </c>
      <c r="F14" s="70"/>
      <c r="G14" s="161"/>
      <c r="H14" s="161" t="s">
        <v>84</v>
      </c>
      <c r="I14" s="35"/>
      <c r="J14" s="35"/>
      <c r="K14" s="35"/>
      <c r="L14" s="77"/>
      <c r="M14" s="60"/>
      <c r="N14" s="60"/>
      <c r="O14" s="41"/>
      <c r="P14" s="38"/>
      <c r="Q14" s="43"/>
      <c r="R14" s="38"/>
      <c r="S14" s="96"/>
      <c r="T14" s="38"/>
      <c r="U14" s="51"/>
      <c r="V14" s="38"/>
      <c r="W14" s="38"/>
      <c r="X14" s="38"/>
      <c r="Y14" s="38"/>
    </row>
    <row r="15" spans="3:25" ht="12" customHeight="1">
      <c r="C15" s="202" t="s">
        <v>118</v>
      </c>
      <c r="E15" s="44"/>
      <c r="F15" s="39"/>
      <c r="G15" s="180" t="s">
        <v>215</v>
      </c>
      <c r="H15" s="34"/>
      <c r="I15" s="34"/>
      <c r="J15" s="35"/>
      <c r="K15" s="35"/>
      <c r="L15" s="60"/>
      <c r="M15" s="60"/>
      <c r="N15" s="60"/>
      <c r="O15" s="41"/>
      <c r="P15" s="38"/>
      <c r="Q15" s="51"/>
      <c r="R15" s="51"/>
      <c r="S15" s="60"/>
      <c r="T15" s="77"/>
      <c r="U15" s="170"/>
      <c r="V15" s="38"/>
      <c r="W15" s="38"/>
      <c r="X15" s="38"/>
      <c r="Y15" s="38"/>
    </row>
    <row r="16" spans="3:25" ht="11.25" customHeight="1">
      <c r="C16" s="57" t="s">
        <v>206</v>
      </c>
      <c r="D16" s="57"/>
      <c r="E16" s="56"/>
      <c r="F16" s="75"/>
      <c r="G16" s="88" t="s">
        <v>15</v>
      </c>
      <c r="H16" s="35"/>
      <c r="I16" s="35"/>
      <c r="J16" s="35"/>
      <c r="K16" s="35"/>
      <c r="L16" s="60"/>
      <c r="M16" s="60"/>
      <c r="N16" s="60"/>
      <c r="O16" s="41"/>
      <c r="P16" s="38"/>
      <c r="Q16" s="151"/>
      <c r="R16" s="51"/>
      <c r="S16" s="51"/>
      <c r="T16" s="60"/>
      <c r="U16" s="96"/>
      <c r="V16" s="38"/>
      <c r="W16" s="38"/>
      <c r="X16" s="38"/>
      <c r="Y16" s="38"/>
    </row>
    <row r="17" spans="3:25" ht="12" customHeight="1">
      <c r="C17" s="132" t="s">
        <v>147</v>
      </c>
      <c r="D17" s="45"/>
      <c r="E17" s="57" t="s">
        <v>215</v>
      </c>
      <c r="F17" s="72"/>
      <c r="G17" s="44"/>
      <c r="H17" s="35"/>
      <c r="I17" s="35"/>
      <c r="J17" s="35"/>
      <c r="K17" s="35"/>
      <c r="L17" s="60"/>
      <c r="M17" s="60"/>
      <c r="N17" s="60"/>
      <c r="O17" s="41"/>
      <c r="P17" s="38"/>
      <c r="Q17" s="51"/>
      <c r="R17" s="51"/>
      <c r="S17" s="170"/>
      <c r="T17" s="60"/>
      <c r="U17" s="38"/>
      <c r="V17" s="38"/>
      <c r="W17" s="38"/>
      <c r="X17" s="38"/>
      <c r="Y17" s="38"/>
    </row>
    <row r="18" spans="3:25" ht="12" customHeight="1">
      <c r="C18" s="57" t="s">
        <v>215</v>
      </c>
      <c r="D18" s="59"/>
      <c r="E18" s="88" t="s">
        <v>25</v>
      </c>
      <c r="F18" s="56"/>
      <c r="G18" s="38"/>
      <c r="H18" s="35"/>
      <c r="I18" s="35"/>
      <c r="J18" s="35"/>
      <c r="K18" s="35"/>
      <c r="L18" s="60"/>
      <c r="M18" s="60"/>
      <c r="N18" s="60"/>
      <c r="O18" s="41"/>
      <c r="P18" s="38"/>
      <c r="Q18" s="151"/>
      <c r="R18" s="38"/>
      <c r="S18" s="96"/>
      <c r="T18" s="38"/>
      <c r="U18" s="38"/>
      <c r="V18" s="38"/>
      <c r="W18" s="38"/>
      <c r="X18" s="38"/>
      <c r="Y18" s="38"/>
    </row>
    <row r="19" spans="3:25" ht="11.25" customHeight="1">
      <c r="C19" s="132" t="s">
        <v>54</v>
      </c>
      <c r="E19" s="44"/>
      <c r="F19" s="35"/>
      <c r="G19" s="35"/>
      <c r="H19" s="35"/>
      <c r="I19" s="35"/>
      <c r="J19" s="35"/>
      <c r="K19" s="35"/>
      <c r="L19" s="60"/>
      <c r="M19" s="60"/>
      <c r="N19" s="60"/>
      <c r="O19" s="41"/>
      <c r="P19" s="38"/>
      <c r="Q19" s="38"/>
      <c r="R19" s="166"/>
      <c r="S19" s="38"/>
      <c r="T19" s="38"/>
      <c r="U19" s="38"/>
      <c r="V19" s="38"/>
      <c r="W19" s="38"/>
      <c r="X19" s="38"/>
      <c r="Y19" s="38"/>
    </row>
    <row r="20" spans="3:25" ht="11.25" customHeight="1">
      <c r="C20" s="151"/>
      <c r="E20" s="44"/>
      <c r="F20" s="35"/>
      <c r="G20" s="35"/>
      <c r="H20" s="35"/>
      <c r="I20" s="35"/>
      <c r="J20" s="35"/>
      <c r="K20" s="35"/>
      <c r="L20" s="60"/>
      <c r="M20" s="60"/>
      <c r="N20" s="60"/>
      <c r="O20" s="41"/>
      <c r="P20" s="38"/>
      <c r="Q20" s="38"/>
      <c r="R20" s="166"/>
      <c r="S20" s="38"/>
      <c r="T20" s="38"/>
      <c r="U20" s="38"/>
      <c r="V20" s="38"/>
      <c r="W20" s="38"/>
      <c r="X20" s="38"/>
      <c r="Y20" s="38"/>
    </row>
    <row r="21" spans="4:25" ht="12" customHeight="1">
      <c r="D21" s="161"/>
      <c r="E21" s="35"/>
      <c r="F21" s="35"/>
      <c r="G21" s="35"/>
      <c r="H21" s="35"/>
      <c r="I21" s="35"/>
      <c r="J21" s="35"/>
      <c r="K21" s="35"/>
      <c r="L21" s="60"/>
      <c r="M21" s="60"/>
      <c r="N21" s="60"/>
      <c r="O21" s="41"/>
      <c r="P21" s="38"/>
      <c r="Q21" s="51"/>
      <c r="R21" s="51"/>
      <c r="S21" s="60"/>
      <c r="T21" s="166"/>
      <c r="U21" s="38"/>
      <c r="V21" s="38"/>
      <c r="W21" s="38"/>
      <c r="X21" s="38"/>
      <c r="Y21" s="38"/>
    </row>
    <row r="22" spans="3:25" ht="12" customHeight="1">
      <c r="C22" s="57" t="s">
        <v>207</v>
      </c>
      <c r="D22" s="57"/>
      <c r="E22" s="56"/>
      <c r="F22" s="162" t="s">
        <v>87</v>
      </c>
      <c r="G22" s="35"/>
      <c r="H22" s="35"/>
      <c r="I22" s="35"/>
      <c r="J22" s="35"/>
      <c r="K22" s="35"/>
      <c r="L22" s="60"/>
      <c r="M22" s="60"/>
      <c r="N22" s="60"/>
      <c r="O22" s="41"/>
      <c r="P22" s="38"/>
      <c r="Q22" s="151"/>
      <c r="R22" s="51"/>
      <c r="S22" s="51"/>
      <c r="T22" s="60"/>
      <c r="U22" s="38"/>
      <c r="V22" s="38"/>
      <c r="W22" s="38"/>
      <c r="X22" s="38"/>
      <c r="Y22" s="38"/>
    </row>
    <row r="23" spans="3:25" ht="12" customHeight="1">
      <c r="C23" s="132" t="s">
        <v>118</v>
      </c>
      <c r="D23" s="45"/>
      <c r="E23" s="57" t="s">
        <v>207</v>
      </c>
      <c r="F23" s="69"/>
      <c r="G23" s="35"/>
      <c r="H23" s="35"/>
      <c r="I23" s="35"/>
      <c r="J23" s="35"/>
      <c r="K23" s="35"/>
      <c r="L23" s="60"/>
      <c r="M23" s="60"/>
      <c r="N23" s="60"/>
      <c r="O23" s="41"/>
      <c r="P23" s="38"/>
      <c r="Q23" s="51"/>
      <c r="R23" s="51"/>
      <c r="S23" s="170"/>
      <c r="T23" s="60"/>
      <c r="U23" s="38"/>
      <c r="V23" s="38"/>
      <c r="W23" s="38"/>
      <c r="X23" s="38"/>
      <c r="Y23" s="38"/>
    </row>
    <row r="24" spans="3:25" ht="11.25" customHeight="1">
      <c r="C24" s="57" t="s">
        <v>337</v>
      </c>
      <c r="D24" s="59"/>
      <c r="E24" s="88" t="s">
        <v>333</v>
      </c>
      <c r="F24" s="159"/>
      <c r="G24" s="38"/>
      <c r="H24" s="35"/>
      <c r="I24" s="35"/>
      <c r="J24" s="35"/>
      <c r="K24" s="35"/>
      <c r="L24" s="60"/>
      <c r="M24" s="60"/>
      <c r="N24" s="60"/>
      <c r="O24" s="41"/>
      <c r="P24" s="38"/>
      <c r="Q24" s="151"/>
      <c r="R24" s="38"/>
      <c r="S24" s="96"/>
      <c r="T24" s="38"/>
      <c r="U24" s="38"/>
      <c r="V24" s="38"/>
      <c r="W24" s="38"/>
      <c r="X24" s="38"/>
      <c r="Y24" s="38"/>
    </row>
    <row r="25" spans="3:25" ht="11.25" customHeight="1">
      <c r="C25" s="132" t="s">
        <v>147</v>
      </c>
      <c r="E25" s="44"/>
      <c r="F25" s="38"/>
      <c r="G25" s="38"/>
      <c r="H25" s="35"/>
      <c r="I25" s="35"/>
      <c r="J25" s="35"/>
      <c r="K25" s="35"/>
      <c r="L25" s="60"/>
      <c r="M25" s="60"/>
      <c r="N25" s="60"/>
      <c r="O25" s="41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5:25" ht="11.25" customHeight="1">
      <c r="E26" s="35"/>
      <c r="F26" s="35"/>
      <c r="G26" s="35"/>
      <c r="H26" s="35"/>
      <c r="I26" s="35"/>
      <c r="J26" s="35"/>
      <c r="K26" s="35"/>
      <c r="L26" s="60"/>
      <c r="M26" s="60"/>
      <c r="N26" s="60"/>
      <c r="O26" s="41"/>
      <c r="P26" s="197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1.25" customHeight="1">
      <c r="A27" s="183"/>
      <c r="B27" s="177"/>
      <c r="E27" s="35"/>
      <c r="F27" s="35"/>
      <c r="G27" s="35"/>
      <c r="H27" s="35"/>
      <c r="I27" s="35"/>
      <c r="J27" s="35"/>
      <c r="K27" s="35"/>
      <c r="L27" s="60"/>
      <c r="M27" s="60"/>
      <c r="N27" s="60"/>
      <c r="O27" s="41"/>
      <c r="P27" s="197"/>
      <c r="Q27" s="198"/>
      <c r="R27" s="38"/>
      <c r="S27" s="38"/>
      <c r="T27" s="38"/>
      <c r="U27" s="38"/>
      <c r="V27" s="38"/>
      <c r="W27" s="38"/>
      <c r="X27" s="38"/>
      <c r="Y27" s="38"/>
    </row>
    <row r="28" spans="1:25" ht="11.25" customHeight="1">
      <c r="A28" s="183" t="s">
        <v>331</v>
      </c>
      <c r="B28" s="177" t="s">
        <v>274</v>
      </c>
      <c r="E28" s="35"/>
      <c r="F28" s="35"/>
      <c r="G28" s="35"/>
      <c r="H28" s="35"/>
      <c r="I28" s="35"/>
      <c r="J28" s="35"/>
      <c r="K28" s="35"/>
      <c r="L28" s="60"/>
      <c r="M28" s="60"/>
      <c r="N28" s="60"/>
      <c r="O28" s="41"/>
      <c r="P28" s="197"/>
      <c r="Q28" s="198"/>
      <c r="R28" s="38"/>
      <c r="S28" s="38"/>
      <c r="T28" s="38"/>
      <c r="U28" s="38"/>
      <c r="V28" s="38"/>
      <c r="W28" s="38"/>
      <c r="X28" s="38"/>
      <c r="Y28" s="38"/>
    </row>
    <row r="29" spans="2:25" ht="11.25" customHeight="1">
      <c r="B29" s="177"/>
      <c r="C29" s="163" t="s">
        <v>339</v>
      </c>
      <c r="E29" s="35"/>
      <c r="F29" s="35"/>
      <c r="G29" s="35"/>
      <c r="H29" s="35"/>
      <c r="I29" s="35"/>
      <c r="J29" s="35"/>
      <c r="K29" s="35"/>
      <c r="L29" s="60"/>
      <c r="M29" s="60"/>
      <c r="N29" s="60"/>
      <c r="O29" s="41"/>
      <c r="P29" s="197"/>
      <c r="Q29" s="38"/>
      <c r="R29" s="77"/>
      <c r="S29" s="96"/>
      <c r="T29" s="38"/>
      <c r="U29" s="38"/>
      <c r="V29" s="38"/>
      <c r="W29" s="38"/>
      <c r="X29" s="38"/>
      <c r="Y29" s="38"/>
    </row>
    <row r="30" spans="2:25" ht="11.25" customHeight="1">
      <c r="B30" s="177"/>
      <c r="C30" s="163"/>
      <c r="E30" s="35"/>
      <c r="F30" s="35"/>
      <c r="G30" s="35"/>
      <c r="H30" s="35"/>
      <c r="I30" s="35"/>
      <c r="J30" s="35"/>
      <c r="K30" s="35"/>
      <c r="L30" s="60"/>
      <c r="M30" s="60"/>
      <c r="N30" s="60"/>
      <c r="O30" s="41"/>
      <c r="P30" s="197"/>
      <c r="Q30" s="38"/>
      <c r="R30" s="77"/>
      <c r="S30" s="96"/>
      <c r="T30" s="38"/>
      <c r="U30" s="38"/>
      <c r="V30" s="38"/>
      <c r="W30" s="38"/>
      <c r="X30" s="38"/>
      <c r="Y30" s="38"/>
    </row>
    <row r="31" spans="2:25" ht="12" customHeight="1">
      <c r="B31" s="177"/>
      <c r="C31" s="38"/>
      <c r="D31" s="74"/>
      <c r="E31" s="96"/>
      <c r="F31" s="38"/>
      <c r="G31" s="35"/>
      <c r="H31" s="35"/>
      <c r="I31" s="35"/>
      <c r="J31" s="35"/>
      <c r="K31" s="35"/>
      <c r="L31" s="60"/>
      <c r="M31" s="60"/>
      <c r="N31" s="60"/>
      <c r="O31" s="41"/>
      <c r="P31" s="38"/>
      <c r="Q31" s="51"/>
      <c r="R31" s="51"/>
      <c r="S31" s="60"/>
      <c r="T31" s="77"/>
      <c r="U31" s="38"/>
      <c r="V31" s="38"/>
      <c r="W31" s="38"/>
      <c r="X31" s="38"/>
      <c r="Y31" s="38"/>
    </row>
    <row r="32" spans="3:25" ht="11.25" customHeight="1">
      <c r="C32" s="57" t="s">
        <v>205</v>
      </c>
      <c r="D32" s="57"/>
      <c r="E32" s="56"/>
      <c r="F32" s="74" t="s">
        <v>89</v>
      </c>
      <c r="G32" s="38"/>
      <c r="H32" s="38"/>
      <c r="I32" s="38"/>
      <c r="J32" s="38"/>
      <c r="K32" s="35"/>
      <c r="L32" s="60"/>
      <c r="M32" s="60"/>
      <c r="N32" s="60"/>
      <c r="O32" s="41"/>
      <c r="P32" s="38"/>
      <c r="Q32" s="129"/>
      <c r="R32" s="51"/>
      <c r="S32" s="51"/>
      <c r="T32" s="51"/>
      <c r="U32" s="38"/>
      <c r="V32" s="38"/>
      <c r="W32" s="38"/>
      <c r="X32" s="38"/>
      <c r="Y32" s="38"/>
    </row>
    <row r="33" spans="3:25" ht="11.25" customHeight="1">
      <c r="C33" s="129" t="s">
        <v>147</v>
      </c>
      <c r="D33" s="45"/>
      <c r="E33" s="57" t="s">
        <v>205</v>
      </c>
      <c r="F33" s="57"/>
      <c r="G33" s="38"/>
      <c r="H33" s="38"/>
      <c r="I33" s="38"/>
      <c r="J33" s="38"/>
      <c r="K33" s="35"/>
      <c r="L33" s="60"/>
      <c r="M33" s="60"/>
      <c r="N33" s="77"/>
      <c r="O33" s="41"/>
      <c r="P33" s="38"/>
      <c r="Q33" s="51"/>
      <c r="R33" s="51"/>
      <c r="S33" s="170"/>
      <c r="T33" s="60"/>
      <c r="U33" s="167"/>
      <c r="V33" s="38"/>
      <c r="W33" s="38"/>
      <c r="X33" s="38"/>
      <c r="Y33" s="38"/>
    </row>
    <row r="34" spans="3:25" ht="12" customHeight="1">
      <c r="C34" s="57" t="s">
        <v>338</v>
      </c>
      <c r="D34" s="59"/>
      <c r="E34" s="88"/>
      <c r="F34" s="159"/>
      <c r="G34" s="167"/>
      <c r="H34" s="38"/>
      <c r="I34" s="38"/>
      <c r="J34" s="38"/>
      <c r="K34" s="35"/>
      <c r="L34" s="60"/>
      <c r="M34" s="93"/>
      <c r="N34" s="60"/>
      <c r="O34" s="41"/>
      <c r="P34" s="38"/>
      <c r="Q34" s="129"/>
      <c r="R34" s="51"/>
      <c r="S34" s="171"/>
      <c r="T34" s="60"/>
      <c r="U34" s="51"/>
      <c r="V34" s="38"/>
      <c r="W34" s="38"/>
      <c r="X34" s="38"/>
      <c r="Y34" s="38"/>
    </row>
    <row r="35" spans="3:25" ht="11.25" customHeight="1">
      <c r="C35" s="129"/>
      <c r="D35" s="58"/>
      <c r="E35" s="171"/>
      <c r="F35" s="60"/>
      <c r="G35" s="51"/>
      <c r="H35" s="38"/>
      <c r="I35" s="38"/>
      <c r="J35" s="38"/>
      <c r="K35" s="35"/>
      <c r="L35" s="60"/>
      <c r="M35" s="170"/>
      <c r="N35" s="60"/>
      <c r="O35" s="41"/>
      <c r="P35" s="38"/>
      <c r="Q35" s="51"/>
      <c r="R35" s="51"/>
      <c r="S35" s="60"/>
      <c r="T35" s="77"/>
      <c r="U35" s="170"/>
      <c r="V35" s="38"/>
      <c r="W35" s="38"/>
      <c r="X35" s="38"/>
      <c r="Y35" s="38"/>
    </row>
    <row r="36" spans="3:25" ht="11.25" customHeight="1">
      <c r="C36" s="51"/>
      <c r="D36" s="51"/>
      <c r="E36" s="60"/>
      <c r="F36" s="77"/>
      <c r="G36" s="170"/>
      <c r="H36" s="38"/>
      <c r="I36" s="40" t="s">
        <v>340</v>
      </c>
      <c r="J36" s="38"/>
      <c r="K36" s="35"/>
      <c r="L36" s="60"/>
      <c r="M36" s="60"/>
      <c r="N36" s="60"/>
      <c r="O36" s="41"/>
      <c r="P36" s="38"/>
      <c r="Q36" s="151"/>
      <c r="R36" s="51"/>
      <c r="S36" s="51"/>
      <c r="T36" s="60"/>
      <c r="U36" s="96"/>
      <c r="V36" s="38"/>
      <c r="W36" s="38"/>
      <c r="X36" s="201"/>
      <c r="Y36" s="38"/>
    </row>
    <row r="37" spans="3:25" ht="11.25" customHeight="1">
      <c r="C37" s="151"/>
      <c r="D37" s="51"/>
      <c r="E37" s="51"/>
      <c r="F37" s="60"/>
      <c r="G37" s="96"/>
      <c r="H37" s="38"/>
      <c r="I37" s="38"/>
      <c r="J37" s="47"/>
      <c r="K37" s="35"/>
      <c r="L37" s="60"/>
      <c r="M37" s="60"/>
      <c r="N37" s="60"/>
      <c r="O37" s="41"/>
      <c r="P37" s="38"/>
      <c r="Q37" s="51"/>
      <c r="R37" s="51"/>
      <c r="S37" s="170"/>
      <c r="T37" s="60"/>
      <c r="U37" s="38"/>
      <c r="V37" s="38"/>
      <c r="W37" s="167"/>
      <c r="X37" s="38"/>
      <c r="Y37" s="38"/>
    </row>
    <row r="38" spans="3:25" ht="12" customHeight="1">
      <c r="C38" s="51"/>
      <c r="D38" s="51"/>
      <c r="E38" s="170"/>
      <c r="F38" s="60"/>
      <c r="G38" s="38"/>
      <c r="H38" s="38"/>
      <c r="I38" s="167"/>
      <c r="J38" s="38"/>
      <c r="K38" s="35"/>
      <c r="L38" s="60"/>
      <c r="M38" s="60"/>
      <c r="N38" s="60"/>
      <c r="O38" s="41"/>
      <c r="P38" s="38"/>
      <c r="Q38" s="151"/>
      <c r="R38" s="38"/>
      <c r="S38" s="96"/>
      <c r="T38" s="38"/>
      <c r="U38" s="38"/>
      <c r="V38" s="51"/>
      <c r="W38" s="38"/>
      <c r="X38" s="38"/>
      <c r="Y38" s="38"/>
    </row>
    <row r="39" spans="2:25" ht="11.25" customHeight="1">
      <c r="B39" s="60"/>
      <c r="C39" s="129"/>
      <c r="D39" s="51"/>
      <c r="E39" s="51"/>
      <c r="F39" s="60"/>
      <c r="G39" s="60"/>
      <c r="H39" s="60"/>
      <c r="I39" s="60"/>
      <c r="J39" s="60"/>
      <c r="K39" s="60"/>
      <c r="L39" s="60"/>
      <c r="M39" s="60"/>
      <c r="N39" s="60"/>
      <c r="O39" s="41"/>
      <c r="P39" s="38"/>
      <c r="Q39" s="51"/>
      <c r="R39" s="51"/>
      <c r="S39" s="60"/>
      <c r="T39" s="166"/>
      <c r="U39" s="38"/>
      <c r="V39" s="170"/>
      <c r="W39" s="38"/>
      <c r="X39" s="38"/>
      <c r="Y39" s="38"/>
    </row>
    <row r="40" spans="2:25" ht="11.25" customHeight="1">
      <c r="B40" s="80"/>
      <c r="C40" s="51"/>
      <c r="D40" s="51"/>
      <c r="E40" s="129"/>
      <c r="F40" s="60"/>
      <c r="G40" s="60"/>
      <c r="H40" s="60"/>
      <c r="I40" s="60"/>
      <c r="J40" s="77"/>
      <c r="K40" s="60"/>
      <c r="L40" s="60"/>
      <c r="M40" s="60"/>
      <c r="N40" s="60"/>
      <c r="O40" s="41"/>
      <c r="P40" s="38"/>
      <c r="Q40" s="151"/>
      <c r="R40" s="51"/>
      <c r="S40" s="51"/>
      <c r="T40" s="60"/>
      <c r="U40" s="38"/>
      <c r="V40" s="96"/>
      <c r="W40" s="38"/>
      <c r="X40" s="38"/>
      <c r="Y40" s="38"/>
    </row>
    <row r="41" spans="2:25" ht="11.25" customHeight="1">
      <c r="B41" s="60"/>
      <c r="C41" s="129"/>
      <c r="D41" s="51"/>
      <c r="E41" s="60"/>
      <c r="F41" s="60"/>
      <c r="G41" s="60"/>
      <c r="H41" s="60"/>
      <c r="I41" s="68"/>
      <c r="J41" s="60"/>
      <c r="K41" s="60"/>
      <c r="L41" s="60"/>
      <c r="M41" s="60"/>
      <c r="N41" s="60"/>
      <c r="O41" s="41"/>
      <c r="P41" s="38"/>
      <c r="Q41" s="51"/>
      <c r="R41" s="51"/>
      <c r="S41" s="170"/>
      <c r="T41" s="60"/>
      <c r="U41" s="167"/>
      <c r="V41" s="38"/>
      <c r="W41" s="38"/>
      <c r="X41" s="38"/>
      <c r="Y41" s="38"/>
    </row>
    <row r="42" spans="2:24" ht="11.25" customHeight="1">
      <c r="B42" s="80"/>
      <c r="C42" s="51"/>
      <c r="D42" s="51"/>
      <c r="E42" s="60"/>
      <c r="F42" s="77"/>
      <c r="G42" s="60"/>
      <c r="H42" s="60"/>
      <c r="I42" s="170"/>
      <c r="J42" s="60"/>
      <c r="K42" s="60"/>
      <c r="L42" s="60"/>
      <c r="M42" s="60"/>
      <c r="N42" s="60"/>
      <c r="O42" s="41"/>
      <c r="Q42" s="151"/>
      <c r="R42" s="38"/>
      <c r="S42" s="96"/>
      <c r="T42" s="38"/>
      <c r="U42" s="51"/>
      <c r="V42" s="38"/>
      <c r="W42" s="38"/>
      <c r="X42" s="38"/>
    </row>
    <row r="43" spans="2:24" ht="11.25" customHeight="1">
      <c r="B43" s="60"/>
      <c r="C43" s="151"/>
      <c r="D43" s="51"/>
      <c r="E43" s="51"/>
      <c r="F43" s="60"/>
      <c r="G43" s="60"/>
      <c r="H43" s="60"/>
      <c r="I43" s="60"/>
      <c r="J43" s="60"/>
      <c r="K43" s="60"/>
      <c r="L43" s="60"/>
      <c r="M43" s="60"/>
      <c r="N43" s="60"/>
      <c r="O43" s="41"/>
      <c r="Q43" s="51"/>
      <c r="R43" s="51"/>
      <c r="S43" s="60"/>
      <c r="T43" s="166"/>
      <c r="U43" s="200"/>
      <c r="V43" s="38"/>
      <c r="W43" s="38"/>
      <c r="X43" s="38"/>
    </row>
    <row r="44" spans="2:24" ht="11.25" customHeight="1">
      <c r="B44" s="80"/>
      <c r="C44" s="51"/>
      <c r="D44" s="51"/>
      <c r="E44" s="129"/>
      <c r="F44" s="60"/>
      <c r="G44" s="60"/>
      <c r="H44" s="77"/>
      <c r="I44" s="60"/>
      <c r="J44" s="60"/>
      <c r="K44" s="60"/>
      <c r="L44" s="60"/>
      <c r="M44" s="60"/>
      <c r="N44" s="60"/>
      <c r="O44" s="41"/>
      <c r="Q44" s="151"/>
      <c r="R44" s="51"/>
      <c r="S44" s="51"/>
      <c r="T44" s="60"/>
      <c r="U44" s="43"/>
      <c r="V44" s="38"/>
      <c r="W44" s="38"/>
      <c r="X44" s="38"/>
    </row>
    <row r="45" spans="2:24" ht="11.25" customHeight="1">
      <c r="B45" s="60"/>
      <c r="C45" s="151"/>
      <c r="D45" s="51"/>
      <c r="E45" s="60"/>
      <c r="F45" s="60"/>
      <c r="G45" s="51"/>
      <c r="H45" s="60"/>
      <c r="I45" s="60"/>
      <c r="J45" s="60"/>
      <c r="K45" s="60"/>
      <c r="L45" s="60"/>
      <c r="M45" s="60"/>
      <c r="N45" s="60"/>
      <c r="O45" s="41"/>
      <c r="Q45" s="51"/>
      <c r="R45" s="51"/>
      <c r="S45" s="170"/>
      <c r="T45" s="60"/>
      <c r="U45" s="38"/>
      <c r="V45" s="38"/>
      <c r="W45" s="38"/>
      <c r="X45" s="38"/>
    </row>
    <row r="46" spans="2:24" ht="11.25" customHeight="1">
      <c r="B46" s="60"/>
      <c r="C46" s="51"/>
      <c r="D46" s="51"/>
      <c r="E46" s="60"/>
      <c r="F46" s="77"/>
      <c r="G46" s="170"/>
      <c r="H46" s="60"/>
      <c r="I46" s="60"/>
      <c r="J46" s="60"/>
      <c r="K46" s="60"/>
      <c r="L46" s="60"/>
      <c r="M46" s="60"/>
      <c r="N46" s="60"/>
      <c r="O46" s="41"/>
      <c r="Q46" s="151"/>
      <c r="R46" s="38"/>
      <c r="S46" s="96"/>
      <c r="T46" s="38"/>
      <c r="U46" s="167"/>
      <c r="V46" s="38"/>
      <c r="W46" s="38"/>
      <c r="X46" s="38"/>
    </row>
    <row r="47" spans="2:24" ht="11.25" customHeight="1">
      <c r="B47" s="60"/>
      <c r="C47" s="51"/>
      <c r="D47" s="152"/>
      <c r="E47" s="51"/>
      <c r="F47" s="77"/>
      <c r="G47" s="60"/>
      <c r="H47" s="60"/>
      <c r="I47" s="60"/>
      <c r="J47" s="60"/>
      <c r="K47" s="60"/>
      <c r="L47" s="77"/>
      <c r="M47" s="60"/>
      <c r="N47" s="60"/>
      <c r="O47" s="41"/>
      <c r="Q47" s="38"/>
      <c r="R47" s="38"/>
      <c r="S47" s="38"/>
      <c r="T47" s="38"/>
      <c r="U47" s="51"/>
      <c r="V47" s="60"/>
      <c r="W47" s="38"/>
      <c r="X47" s="38"/>
    </row>
    <row r="48" spans="2:24" ht="11.25" customHeight="1">
      <c r="B48" s="60"/>
      <c r="C48" s="68"/>
      <c r="D48" s="51"/>
      <c r="E48" s="129"/>
      <c r="F48" s="60"/>
      <c r="G48" s="60"/>
      <c r="H48" s="60"/>
      <c r="I48" s="60"/>
      <c r="J48" s="60"/>
      <c r="K48" s="60"/>
      <c r="L48" s="77"/>
      <c r="M48" s="60"/>
      <c r="N48" s="60"/>
      <c r="O48" s="41"/>
      <c r="Q48" s="38"/>
      <c r="R48" s="38"/>
      <c r="S48" s="38"/>
      <c r="T48" s="38"/>
      <c r="U48" s="96"/>
      <c r="V48" s="38"/>
      <c r="W48" s="166"/>
      <c r="X48" s="38"/>
    </row>
    <row r="49" spans="2:24" ht="11.25" customHeight="1">
      <c r="B49" s="60"/>
      <c r="C49" s="51"/>
      <c r="D49" s="51"/>
      <c r="E49" s="60"/>
      <c r="F49" s="60"/>
      <c r="G49" s="60"/>
      <c r="H49" s="60"/>
      <c r="I49" s="60"/>
      <c r="J49" s="60"/>
      <c r="K49" s="68"/>
      <c r="L49" s="60"/>
      <c r="M49" s="60"/>
      <c r="N49" s="60"/>
      <c r="O49" s="41"/>
      <c r="Q49" s="38"/>
      <c r="R49" s="38"/>
      <c r="S49" s="38"/>
      <c r="T49" s="38"/>
      <c r="U49" s="60"/>
      <c r="V49" s="51"/>
      <c r="W49" s="38"/>
      <c r="X49" s="38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&amp;L&amp;"-,Tučné"NEJMLADŠÍ ŽÁKYNĚ&amp;C3. VčBT Jiskra Jaroměř 27.11.2016
&amp;"-,Tučné"Ú T Ě C H A&amp;"-,Obyčejné"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4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8.8515625" style="100" customWidth="1"/>
    <col min="2" max="2" width="7.8515625" style="0" customWidth="1"/>
    <col min="3" max="3" width="7.00390625" style="0" customWidth="1"/>
    <col min="4" max="4" width="21.7109375" style="0" customWidth="1"/>
    <col min="5" max="5" width="6.8515625" style="48" customWidth="1"/>
    <col min="6" max="6" width="24.8515625" style="0" customWidth="1"/>
    <col min="7" max="7" width="11.28125" style="0" customWidth="1"/>
  </cols>
  <sheetData>
    <row r="1" spans="2:7" ht="15.75">
      <c r="B1" s="209" t="s">
        <v>160</v>
      </c>
      <c r="C1" s="209"/>
      <c r="D1" s="209"/>
      <c r="E1" s="209"/>
      <c r="F1" s="209"/>
      <c r="G1" s="209"/>
    </row>
    <row r="2" spans="1:7" ht="14.25" customHeight="1">
      <c r="A2" s="155"/>
      <c r="B2" s="141" t="s">
        <v>109</v>
      </c>
      <c r="C2" s="112"/>
      <c r="D2" s="210" t="s">
        <v>1</v>
      </c>
      <c r="E2" s="210" t="s">
        <v>70</v>
      </c>
      <c r="F2" s="210" t="s">
        <v>71</v>
      </c>
      <c r="G2" s="111"/>
    </row>
    <row r="3" spans="1:9" ht="14.25" customHeight="1">
      <c r="A3" s="155"/>
      <c r="B3" s="141" t="s">
        <v>153</v>
      </c>
      <c r="C3" s="101"/>
      <c r="D3" s="210"/>
      <c r="E3" s="210"/>
      <c r="F3" s="210"/>
      <c r="G3" s="108"/>
      <c r="H3" s="52"/>
      <c r="I3" s="51"/>
    </row>
    <row r="4" spans="1:9" ht="14.25" customHeight="1">
      <c r="A4" s="155"/>
      <c r="B4" s="141" t="s">
        <v>55</v>
      </c>
      <c r="C4" s="102"/>
      <c r="D4" s="49" t="s">
        <v>128</v>
      </c>
      <c r="E4" s="50">
        <v>2007</v>
      </c>
      <c r="F4" s="49" t="s">
        <v>45</v>
      </c>
      <c r="G4" s="109"/>
      <c r="H4" s="51"/>
      <c r="I4" s="51"/>
    </row>
    <row r="5" spans="1:7" ht="14.25" customHeight="1">
      <c r="A5" s="155"/>
      <c r="B5" s="141" t="s">
        <v>56</v>
      </c>
      <c r="C5" s="102"/>
      <c r="D5" s="49" t="s">
        <v>132</v>
      </c>
      <c r="E5" s="50">
        <v>2006</v>
      </c>
      <c r="F5" s="49" t="s">
        <v>127</v>
      </c>
      <c r="G5" s="109"/>
    </row>
    <row r="6" spans="1:7" ht="14.25" customHeight="1">
      <c r="A6" s="155"/>
      <c r="B6" s="141" t="s">
        <v>57</v>
      </c>
      <c r="C6" s="102"/>
      <c r="D6" s="49" t="s">
        <v>202</v>
      </c>
      <c r="E6" s="50">
        <v>2007</v>
      </c>
      <c r="F6" s="49" t="s">
        <v>46</v>
      </c>
      <c r="G6" s="109"/>
    </row>
    <row r="7" spans="1:7" ht="14.25" customHeight="1">
      <c r="A7" s="155"/>
      <c r="B7" s="141" t="s">
        <v>74</v>
      </c>
      <c r="C7" s="102"/>
      <c r="D7" s="103" t="s">
        <v>211</v>
      </c>
      <c r="E7" s="102">
        <v>2006</v>
      </c>
      <c r="F7" s="103" t="s">
        <v>127</v>
      </c>
      <c r="G7" s="110"/>
    </row>
    <row r="8" spans="1:7" ht="14.25" customHeight="1">
      <c r="A8" s="155"/>
      <c r="B8" s="141" t="s">
        <v>73</v>
      </c>
      <c r="C8" s="102"/>
      <c r="D8" s="49" t="s">
        <v>131</v>
      </c>
      <c r="E8" s="50">
        <v>2006</v>
      </c>
      <c r="F8" s="49" t="s">
        <v>48</v>
      </c>
      <c r="G8" s="109"/>
    </row>
    <row r="9" spans="1:7" ht="14.25" customHeight="1">
      <c r="A9" s="155"/>
      <c r="B9" s="141" t="s">
        <v>76</v>
      </c>
      <c r="C9" s="102"/>
      <c r="D9" s="49" t="s">
        <v>111</v>
      </c>
      <c r="E9" s="50">
        <v>2006</v>
      </c>
      <c r="F9" s="49" t="s">
        <v>130</v>
      </c>
      <c r="G9" s="109"/>
    </row>
    <row r="10" spans="1:7" ht="14.25" customHeight="1">
      <c r="A10" s="155"/>
      <c r="B10" s="141" t="s">
        <v>78</v>
      </c>
      <c r="C10" s="102"/>
      <c r="D10" s="103" t="s">
        <v>129</v>
      </c>
      <c r="E10" s="102">
        <v>2008</v>
      </c>
      <c r="F10" s="103" t="s">
        <v>80</v>
      </c>
      <c r="G10" s="110"/>
    </row>
    <row r="11" spans="1:7" ht="14.25" customHeight="1">
      <c r="A11" s="155"/>
      <c r="B11" s="141" t="s">
        <v>75</v>
      </c>
      <c r="C11" s="104"/>
      <c r="D11" s="49" t="s">
        <v>319</v>
      </c>
      <c r="E11" s="50">
        <v>2007</v>
      </c>
      <c r="F11" s="49" t="s">
        <v>127</v>
      </c>
      <c r="G11" s="110"/>
    </row>
    <row r="12" spans="1:7" ht="14.25" customHeight="1">
      <c r="A12" s="155"/>
      <c r="B12" s="141" t="s">
        <v>66</v>
      </c>
      <c r="C12" s="102"/>
      <c r="D12" s="103" t="s">
        <v>210</v>
      </c>
      <c r="E12" s="102">
        <v>2006</v>
      </c>
      <c r="F12" s="103" t="s">
        <v>127</v>
      </c>
      <c r="G12" s="110"/>
    </row>
    <row r="13" spans="1:7" ht="14.25" customHeight="1">
      <c r="A13" s="155"/>
      <c r="B13" s="141" t="s">
        <v>67</v>
      </c>
      <c r="C13" s="102"/>
      <c r="D13" s="49" t="s">
        <v>200</v>
      </c>
      <c r="E13" s="50">
        <v>2009</v>
      </c>
      <c r="F13" s="49" t="s">
        <v>45</v>
      </c>
      <c r="G13" s="109"/>
    </row>
    <row r="14" spans="1:7" ht="14.25" customHeight="1">
      <c r="A14" s="188" t="s">
        <v>317</v>
      </c>
      <c r="B14" s="141" t="s">
        <v>81</v>
      </c>
      <c r="C14" s="102"/>
      <c r="D14" s="49" t="s">
        <v>201</v>
      </c>
      <c r="E14" s="50">
        <v>2006</v>
      </c>
      <c r="F14" s="49" t="s">
        <v>320</v>
      </c>
      <c r="G14" s="109"/>
    </row>
    <row r="15" spans="1:7" ht="14.25" customHeight="1">
      <c r="A15" s="155"/>
      <c r="B15" s="141" t="s">
        <v>79</v>
      </c>
      <c r="C15" s="102"/>
      <c r="D15" s="49" t="s">
        <v>208</v>
      </c>
      <c r="E15" s="50">
        <v>2008</v>
      </c>
      <c r="F15" s="49" t="s">
        <v>100</v>
      </c>
      <c r="G15" s="109"/>
    </row>
    <row r="16" spans="1:7" ht="14.25" customHeight="1">
      <c r="A16" s="155"/>
      <c r="B16" s="141" t="s">
        <v>83</v>
      </c>
      <c r="C16" s="102"/>
      <c r="D16" s="49" t="s">
        <v>203</v>
      </c>
      <c r="E16" s="50">
        <v>2007</v>
      </c>
      <c r="F16" s="49" t="s">
        <v>47</v>
      </c>
      <c r="G16" s="109"/>
    </row>
    <row r="17" spans="1:7" ht="14.25" customHeight="1">
      <c r="A17" s="155"/>
      <c r="B17" s="141" t="s">
        <v>85</v>
      </c>
      <c r="C17" s="102"/>
      <c r="D17" s="49" t="s">
        <v>216</v>
      </c>
      <c r="E17" s="50">
        <v>2007</v>
      </c>
      <c r="F17" s="49" t="s">
        <v>176</v>
      </c>
      <c r="G17" s="109"/>
    </row>
    <row r="18" spans="1:7" ht="14.25" customHeight="1">
      <c r="A18" s="155"/>
      <c r="B18" s="141" t="s">
        <v>84</v>
      </c>
      <c r="C18" s="102"/>
      <c r="D18" s="49" t="s">
        <v>215</v>
      </c>
      <c r="E18" s="50">
        <v>2008</v>
      </c>
      <c r="F18" s="49" t="s">
        <v>45</v>
      </c>
      <c r="G18" s="109"/>
    </row>
    <row r="19" spans="1:7" ht="14.25" customHeight="1">
      <c r="A19" s="155"/>
      <c r="B19" s="141" t="s">
        <v>86</v>
      </c>
      <c r="C19" s="102"/>
      <c r="D19" s="49" t="s">
        <v>213</v>
      </c>
      <c r="E19" s="50">
        <v>2008</v>
      </c>
      <c r="F19" s="49" t="s">
        <v>127</v>
      </c>
      <c r="G19" s="109"/>
    </row>
    <row r="20" spans="1:7" ht="14.25" customHeight="1">
      <c r="A20" s="155"/>
      <c r="B20" s="141" t="s">
        <v>87</v>
      </c>
      <c r="C20" s="102"/>
      <c r="D20" s="49" t="s">
        <v>207</v>
      </c>
      <c r="E20" s="50">
        <v>2010</v>
      </c>
      <c r="F20" s="49" t="s">
        <v>100</v>
      </c>
      <c r="G20" s="109"/>
    </row>
    <row r="21" spans="1:13" ht="14.25" customHeight="1">
      <c r="A21" s="155"/>
      <c r="B21" s="141" t="s">
        <v>88</v>
      </c>
      <c r="C21" s="102"/>
      <c r="D21" s="49" t="s">
        <v>206</v>
      </c>
      <c r="E21" s="50">
        <v>2007</v>
      </c>
      <c r="F21" s="49" t="s">
        <v>123</v>
      </c>
      <c r="G21" s="190" t="s">
        <v>326</v>
      </c>
      <c r="I21" s="52"/>
      <c r="J21" s="53"/>
      <c r="K21" s="52"/>
      <c r="L21" s="204"/>
      <c r="M21" s="51"/>
    </row>
    <row r="22" spans="1:7" ht="14.25" customHeight="1">
      <c r="A22" s="155"/>
      <c r="B22" s="141" t="s">
        <v>89</v>
      </c>
      <c r="C22" s="102"/>
      <c r="D22" s="49" t="s">
        <v>205</v>
      </c>
      <c r="E22" s="50">
        <v>2009</v>
      </c>
      <c r="F22" s="49" t="s">
        <v>123</v>
      </c>
      <c r="G22" s="109"/>
    </row>
    <row r="23" spans="1:7" ht="14.25" customHeight="1">
      <c r="A23" s="155"/>
      <c r="B23" s="141" t="s">
        <v>91</v>
      </c>
      <c r="C23" s="102"/>
      <c r="D23" s="49" t="s">
        <v>42</v>
      </c>
      <c r="E23" s="50" t="s">
        <v>42</v>
      </c>
      <c r="F23" s="49" t="s">
        <v>325</v>
      </c>
      <c r="G23" s="109"/>
    </row>
    <row r="24" spans="1:7" ht="14.25" customHeight="1">
      <c r="A24" s="139" t="s">
        <v>42</v>
      </c>
      <c r="B24" s="139" t="s">
        <v>42</v>
      </c>
      <c r="C24" s="139" t="s">
        <v>42</v>
      </c>
      <c r="D24" s="139" t="s">
        <v>42</v>
      </c>
      <c r="E24" s="139" t="s">
        <v>42</v>
      </c>
      <c r="F24" s="110" t="s">
        <v>42</v>
      </c>
      <c r="G24" s="144"/>
    </row>
    <row r="25" spans="1:7" ht="14.25" customHeight="1">
      <c r="A25" s="102"/>
      <c r="B25" s="102"/>
      <c r="C25" s="49"/>
      <c r="D25" s="107"/>
      <c r="E25" s="107" t="s">
        <v>106</v>
      </c>
      <c r="F25" s="49" t="s">
        <v>107</v>
      </c>
      <c r="G25" s="145"/>
    </row>
    <row r="26" spans="2:6" ht="14.25" customHeight="1">
      <c r="B26" s="51"/>
      <c r="C26" s="51"/>
      <c r="D26" s="52"/>
      <c r="E26" s="53"/>
      <c r="F26" s="52"/>
    </row>
    <row r="27" spans="2:6" ht="14.25" customHeight="1">
      <c r="B27" s="51"/>
      <c r="C27" s="51"/>
      <c r="D27" s="52"/>
      <c r="E27" s="53"/>
      <c r="F27" s="52"/>
    </row>
    <row r="28" spans="2:6" ht="14.25" customHeight="1">
      <c r="B28" s="51"/>
      <c r="C28" s="51"/>
      <c r="D28" s="52"/>
      <c r="E28" s="53"/>
      <c r="F28" s="52"/>
    </row>
    <row r="29" spans="2:6" ht="14.25" customHeight="1">
      <c r="B29" s="51"/>
      <c r="C29" s="51"/>
      <c r="D29" s="52"/>
      <c r="E29" s="53"/>
      <c r="F29" s="52"/>
    </row>
    <row r="30" spans="2:6" ht="14.25" customHeight="1">
      <c r="B30" s="51"/>
      <c r="C30" s="51"/>
      <c r="D30" s="52"/>
      <c r="E30" s="53"/>
      <c r="F30" s="52"/>
    </row>
    <row r="31" spans="2:6" ht="14.25" customHeight="1">
      <c r="B31" s="51"/>
      <c r="C31" s="51"/>
      <c r="D31" s="52"/>
      <c r="E31" s="53"/>
      <c r="F31" s="52"/>
    </row>
    <row r="32" spans="2:6" ht="14.25" customHeight="1">
      <c r="B32" s="51"/>
      <c r="C32" s="51"/>
      <c r="D32" s="52"/>
      <c r="E32" s="53"/>
      <c r="F32" s="52"/>
    </row>
    <row r="33" spans="2:6" ht="14.25" customHeight="1">
      <c r="B33" s="51"/>
      <c r="C33" s="51"/>
      <c r="D33" s="52"/>
      <c r="E33" s="53"/>
      <c r="F33" s="52"/>
    </row>
    <row r="34" spans="2:6" ht="14.25" customHeight="1">
      <c r="B34" s="51"/>
      <c r="C34" s="51"/>
      <c r="D34" s="52"/>
      <c r="E34" s="53"/>
      <c r="F34" s="52"/>
    </row>
    <row r="35" spans="2:6" ht="14.25" customHeight="1">
      <c r="B35" s="51"/>
      <c r="C35" s="51"/>
      <c r="D35" s="52"/>
      <c r="E35" s="53"/>
      <c r="F35" s="52"/>
    </row>
    <row r="36" spans="2:6" ht="14.25" customHeight="1">
      <c r="B36" s="51"/>
      <c r="C36" s="51"/>
      <c r="D36" s="52"/>
      <c r="E36" s="53"/>
      <c r="F36" s="52"/>
    </row>
    <row r="37" spans="2:6" ht="14.25" customHeight="1">
      <c r="B37" s="51"/>
      <c r="C37" s="51"/>
      <c r="D37" s="52"/>
      <c r="E37" s="53"/>
      <c r="F37" s="52"/>
    </row>
    <row r="38" spans="2:6" ht="14.25" customHeight="1">
      <c r="B38" s="51"/>
      <c r="C38" s="51"/>
      <c r="D38" s="52"/>
      <c r="E38" s="53"/>
      <c r="F38" s="52"/>
    </row>
    <row r="39" spans="2:6" ht="14.25" customHeight="1">
      <c r="B39" s="51"/>
      <c r="C39" s="51"/>
      <c r="D39" s="52"/>
      <c r="E39" s="53"/>
      <c r="F39" s="52"/>
    </row>
    <row r="40" spans="2:6" ht="14.25" customHeight="1">
      <c r="B40" s="51"/>
      <c r="C40" s="51"/>
      <c r="D40" s="54"/>
      <c r="E40" s="55"/>
      <c r="F40" s="54"/>
    </row>
    <row r="41" spans="2:6" ht="14.25" customHeight="1">
      <c r="B41" s="51"/>
      <c r="C41" s="51"/>
      <c r="D41" s="52"/>
      <c r="E41" s="53"/>
      <c r="F41" s="52"/>
    </row>
    <row r="42" spans="2:6" ht="14.25" customHeight="1">
      <c r="B42" s="51"/>
      <c r="C42" s="51"/>
      <c r="D42" s="52"/>
      <c r="E42" s="53"/>
      <c r="F42" s="52"/>
    </row>
    <row r="43" spans="2:6" ht="14.25" customHeight="1">
      <c r="B43" s="51"/>
      <c r="C43" s="51"/>
      <c r="D43" s="52"/>
      <c r="E43" s="53"/>
      <c r="F43" s="52"/>
    </row>
    <row r="44" spans="2:6" ht="15">
      <c r="B44" s="51"/>
      <c r="C44" s="51"/>
      <c r="D44" s="51"/>
      <c r="E44" s="51"/>
      <c r="F44" s="51"/>
    </row>
  </sheetData>
  <sheetProtection/>
  <mergeCells count="4">
    <mergeCell ref="B1:G1"/>
    <mergeCell ref="D2:D3"/>
    <mergeCell ref="E2:E3"/>
    <mergeCell ref="F2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4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140625" style="148" customWidth="1"/>
    <col min="2" max="2" width="5.140625" style="100" customWidth="1"/>
    <col min="3" max="3" width="6.8515625" style="0" customWidth="1"/>
    <col min="4" max="4" width="4.140625" style="0" customWidth="1"/>
    <col min="5" max="5" width="21.7109375" style="0" customWidth="1"/>
    <col min="6" max="6" width="6.8515625" style="48" customWidth="1"/>
    <col min="7" max="7" width="26.7109375" style="0" customWidth="1"/>
  </cols>
  <sheetData>
    <row r="1" spans="3:8" ht="15.75">
      <c r="C1" s="209" t="s">
        <v>158</v>
      </c>
      <c r="D1" s="209"/>
      <c r="E1" s="209"/>
      <c r="F1" s="209"/>
      <c r="G1" s="209"/>
      <c r="H1" s="209"/>
    </row>
    <row r="2" spans="1:8" ht="14.25" customHeight="1">
      <c r="A2" s="148" t="s">
        <v>69</v>
      </c>
      <c r="B2" s="156" t="s">
        <v>154</v>
      </c>
      <c r="C2" s="140" t="s">
        <v>109</v>
      </c>
      <c r="D2" s="112"/>
      <c r="E2" s="210" t="s">
        <v>1</v>
      </c>
      <c r="F2" s="210" t="s">
        <v>70</v>
      </c>
      <c r="G2" s="210" t="s">
        <v>71</v>
      </c>
      <c r="H2" s="111" t="s">
        <v>159</v>
      </c>
    </row>
    <row r="3" spans="1:10" ht="14.25" customHeight="1">
      <c r="A3" s="148" t="s">
        <v>72</v>
      </c>
      <c r="B3" s="140" t="s">
        <v>157</v>
      </c>
      <c r="C3" s="101" t="s">
        <v>110</v>
      </c>
      <c r="D3" s="101"/>
      <c r="E3" s="210"/>
      <c r="F3" s="210"/>
      <c r="G3" s="210"/>
      <c r="H3" s="108" t="s">
        <v>108</v>
      </c>
      <c r="I3" s="52"/>
      <c r="J3" s="51"/>
    </row>
    <row r="4" spans="1:10" ht="14.25" customHeight="1">
      <c r="A4" s="149" t="s">
        <v>55</v>
      </c>
      <c r="B4" s="50"/>
      <c r="C4" s="102" t="s">
        <v>42</v>
      </c>
      <c r="D4" s="102"/>
      <c r="E4" s="49" t="s">
        <v>201</v>
      </c>
      <c r="F4" s="50">
        <v>2006</v>
      </c>
      <c r="G4" s="103" t="s">
        <v>320</v>
      </c>
      <c r="H4" s="109"/>
      <c r="I4" s="51"/>
      <c r="J4" s="51"/>
    </row>
    <row r="5" spans="1:8" ht="14.25" customHeight="1">
      <c r="A5" s="149" t="s">
        <v>56</v>
      </c>
      <c r="B5" s="50">
        <v>8.5</v>
      </c>
      <c r="C5" s="102" t="s">
        <v>56</v>
      </c>
      <c r="D5" s="102"/>
      <c r="E5" s="49" t="s">
        <v>128</v>
      </c>
      <c r="F5" s="50">
        <v>2007</v>
      </c>
      <c r="G5" s="103" t="s">
        <v>45</v>
      </c>
      <c r="H5" s="109"/>
    </row>
    <row r="6" spans="1:8" ht="14.25" customHeight="1">
      <c r="A6" s="149" t="s">
        <v>57</v>
      </c>
      <c r="B6" s="50"/>
      <c r="C6" s="104" t="s">
        <v>81</v>
      </c>
      <c r="D6" s="104"/>
      <c r="E6" s="49" t="s">
        <v>200</v>
      </c>
      <c r="F6" s="50">
        <v>2009</v>
      </c>
      <c r="G6" s="49" t="s">
        <v>45</v>
      </c>
      <c r="H6" s="109"/>
    </row>
    <row r="7" spans="1:8" ht="14.25" customHeight="1">
      <c r="A7" s="149" t="s">
        <v>74</v>
      </c>
      <c r="B7" s="50"/>
      <c r="C7" s="102" t="s">
        <v>42</v>
      </c>
      <c r="D7" s="102"/>
      <c r="E7" s="103" t="s">
        <v>215</v>
      </c>
      <c r="F7" s="102">
        <v>2008</v>
      </c>
      <c r="G7" s="103" t="s">
        <v>45</v>
      </c>
      <c r="H7" s="110"/>
    </row>
    <row r="8" spans="1:8" ht="14.25" customHeight="1">
      <c r="A8" s="149" t="s">
        <v>73</v>
      </c>
      <c r="B8" s="50"/>
      <c r="C8" s="102" t="s">
        <v>180</v>
      </c>
      <c r="D8" s="102"/>
      <c r="E8" s="103" t="s">
        <v>129</v>
      </c>
      <c r="F8" s="102">
        <v>2008</v>
      </c>
      <c r="G8" s="103" t="s">
        <v>80</v>
      </c>
      <c r="H8" s="109"/>
    </row>
    <row r="9" spans="1:8" ht="14.25" customHeight="1">
      <c r="A9" s="149" t="s">
        <v>76</v>
      </c>
      <c r="B9" s="50"/>
      <c r="C9" s="102" t="s">
        <v>76</v>
      </c>
      <c r="D9" s="102"/>
      <c r="E9" s="157" t="s">
        <v>202</v>
      </c>
      <c r="F9" s="102">
        <v>2007</v>
      </c>
      <c r="G9" s="103" t="s">
        <v>46</v>
      </c>
      <c r="H9" s="109"/>
    </row>
    <row r="10" spans="1:8" ht="14.25" customHeight="1">
      <c r="A10" s="149" t="s">
        <v>78</v>
      </c>
      <c r="B10" s="50"/>
      <c r="C10" s="104" t="s">
        <v>42</v>
      </c>
      <c r="D10" s="104"/>
      <c r="E10" s="49" t="s">
        <v>203</v>
      </c>
      <c r="F10" s="50">
        <v>2007</v>
      </c>
      <c r="G10" s="49" t="s">
        <v>47</v>
      </c>
      <c r="H10" s="110"/>
    </row>
    <row r="11" spans="1:8" ht="14.25" customHeight="1">
      <c r="A11" s="149" t="s">
        <v>75</v>
      </c>
      <c r="B11" s="50"/>
      <c r="C11" s="104" t="s">
        <v>42</v>
      </c>
      <c r="D11" s="104"/>
      <c r="E11" s="49" t="s">
        <v>216</v>
      </c>
      <c r="F11" s="50">
        <v>2006</v>
      </c>
      <c r="G11" s="49" t="s">
        <v>176</v>
      </c>
      <c r="H11" s="110"/>
    </row>
    <row r="12" spans="1:8" ht="14.25" customHeight="1">
      <c r="A12" s="149" t="s">
        <v>66</v>
      </c>
      <c r="B12" s="50"/>
      <c r="C12" s="104" t="s">
        <v>78</v>
      </c>
      <c r="D12" s="104"/>
      <c r="E12" s="49" t="s">
        <v>111</v>
      </c>
      <c r="F12" s="50">
        <v>2006</v>
      </c>
      <c r="G12" s="49" t="s">
        <v>130</v>
      </c>
      <c r="H12" s="110"/>
    </row>
    <row r="13" spans="1:8" ht="14.25" customHeight="1">
      <c r="A13" s="149" t="s">
        <v>67</v>
      </c>
      <c r="B13" s="50"/>
      <c r="C13" s="102" t="s">
        <v>204</v>
      </c>
      <c r="D13" s="102"/>
      <c r="E13" s="49" t="s">
        <v>205</v>
      </c>
      <c r="F13" s="50">
        <v>2009</v>
      </c>
      <c r="G13" s="49" t="s">
        <v>130</v>
      </c>
      <c r="H13" s="109"/>
    </row>
    <row r="14" spans="1:8" ht="14.25" customHeight="1">
      <c r="A14" s="149" t="s">
        <v>81</v>
      </c>
      <c r="B14" s="50"/>
      <c r="C14" s="102" t="s">
        <v>42</v>
      </c>
      <c r="D14" s="102"/>
      <c r="E14" s="49" t="s">
        <v>206</v>
      </c>
      <c r="F14" s="50">
        <v>2007</v>
      </c>
      <c r="G14" s="49" t="s">
        <v>130</v>
      </c>
      <c r="H14" s="109"/>
    </row>
    <row r="15" spans="1:8" ht="14.25" customHeight="1">
      <c r="A15" s="149" t="s">
        <v>79</v>
      </c>
      <c r="B15" s="50"/>
      <c r="C15" s="104" t="s">
        <v>57</v>
      </c>
      <c r="D15" s="104"/>
      <c r="E15" s="49" t="s">
        <v>131</v>
      </c>
      <c r="F15" s="50">
        <v>2006</v>
      </c>
      <c r="G15" s="49" t="s">
        <v>48</v>
      </c>
      <c r="H15" s="109"/>
    </row>
    <row r="16" spans="1:8" ht="14.25" customHeight="1">
      <c r="A16" s="149" t="s">
        <v>83</v>
      </c>
      <c r="B16" s="50"/>
      <c r="C16" s="104" t="s">
        <v>88</v>
      </c>
      <c r="D16" s="104"/>
      <c r="E16" s="49" t="s">
        <v>207</v>
      </c>
      <c r="F16" s="50">
        <v>2010</v>
      </c>
      <c r="G16" s="49" t="s">
        <v>100</v>
      </c>
      <c r="H16" s="109"/>
    </row>
    <row r="17" spans="1:8" ht="14.25" customHeight="1">
      <c r="A17" s="149" t="s">
        <v>85</v>
      </c>
      <c r="B17" s="50"/>
      <c r="C17" s="104" t="s">
        <v>89</v>
      </c>
      <c r="D17" s="104"/>
      <c r="E17" s="49" t="s">
        <v>208</v>
      </c>
      <c r="F17" s="50">
        <v>2008</v>
      </c>
      <c r="G17" s="49" t="s">
        <v>100</v>
      </c>
      <c r="H17" s="110"/>
    </row>
    <row r="18" spans="1:8" ht="14.25" customHeight="1">
      <c r="A18" s="149" t="s">
        <v>84</v>
      </c>
      <c r="B18" s="50">
        <v>8.5</v>
      </c>
      <c r="C18" s="104" t="s">
        <v>209</v>
      </c>
      <c r="D18" s="104"/>
      <c r="E18" s="49" t="s">
        <v>132</v>
      </c>
      <c r="F18" s="50">
        <v>2006</v>
      </c>
      <c r="G18" s="49" t="s">
        <v>127</v>
      </c>
      <c r="H18" s="110"/>
    </row>
    <row r="19" spans="1:8" ht="14.25" customHeight="1">
      <c r="A19" s="149" t="s">
        <v>86</v>
      </c>
      <c r="B19" s="50"/>
      <c r="C19" s="104" t="s">
        <v>66</v>
      </c>
      <c r="D19" s="104"/>
      <c r="E19" s="49" t="s">
        <v>210</v>
      </c>
      <c r="F19" s="50">
        <v>2006</v>
      </c>
      <c r="G19" s="49" t="s">
        <v>127</v>
      </c>
      <c r="H19" s="110"/>
    </row>
    <row r="20" spans="1:8" ht="14.25" customHeight="1">
      <c r="A20" s="149" t="s">
        <v>87</v>
      </c>
      <c r="B20" s="50"/>
      <c r="C20" s="104" t="s">
        <v>67</v>
      </c>
      <c r="D20" s="104"/>
      <c r="E20" s="49" t="s">
        <v>211</v>
      </c>
      <c r="F20" s="50">
        <v>2006</v>
      </c>
      <c r="G20" s="49" t="s">
        <v>127</v>
      </c>
      <c r="H20" s="144"/>
    </row>
    <row r="21" spans="1:8" ht="14.25" customHeight="1">
      <c r="A21" s="149" t="s">
        <v>88</v>
      </c>
      <c r="B21" s="50"/>
      <c r="C21" s="104" t="s">
        <v>84</v>
      </c>
      <c r="D21" s="104"/>
      <c r="E21" s="49" t="s">
        <v>212</v>
      </c>
      <c r="F21" s="50">
        <v>2007</v>
      </c>
      <c r="G21" s="103" t="s">
        <v>127</v>
      </c>
      <c r="H21" s="144"/>
    </row>
    <row r="22" spans="1:8" ht="14.25" customHeight="1">
      <c r="A22" s="149" t="s">
        <v>89</v>
      </c>
      <c r="B22" s="50"/>
      <c r="C22" s="104" t="s">
        <v>86</v>
      </c>
      <c r="D22" s="104"/>
      <c r="E22" s="49" t="s">
        <v>213</v>
      </c>
      <c r="F22" s="50">
        <v>2008</v>
      </c>
      <c r="G22" s="103" t="s">
        <v>127</v>
      </c>
      <c r="H22" s="144"/>
    </row>
    <row r="23" spans="1:8" ht="14.25" customHeight="1">
      <c r="A23" s="149" t="s">
        <v>91</v>
      </c>
      <c r="B23" s="50"/>
      <c r="C23" s="104" t="s">
        <v>42</v>
      </c>
      <c r="D23" s="104"/>
      <c r="E23" s="49" t="s">
        <v>214</v>
      </c>
      <c r="F23" s="50">
        <v>2006</v>
      </c>
      <c r="G23" s="103" t="s">
        <v>127</v>
      </c>
      <c r="H23" s="144"/>
    </row>
    <row r="24" spans="1:8" ht="14.25" customHeight="1">
      <c r="A24" s="150" t="s">
        <v>42</v>
      </c>
      <c r="B24" s="139" t="s">
        <v>42</v>
      </c>
      <c r="C24" s="139" t="s">
        <v>42</v>
      </c>
      <c r="D24" s="139" t="s">
        <v>42</v>
      </c>
      <c r="E24" s="139" t="s">
        <v>42</v>
      </c>
      <c r="F24" s="139" t="s">
        <v>42</v>
      </c>
      <c r="G24" s="110" t="s">
        <v>42</v>
      </c>
      <c r="H24" s="144"/>
    </row>
    <row r="25" spans="1:8" ht="14.25" customHeight="1">
      <c r="A25" s="107"/>
      <c r="B25" s="102"/>
      <c r="C25" s="102"/>
      <c r="D25" s="49"/>
      <c r="E25" s="107"/>
      <c r="F25" s="107" t="s">
        <v>106</v>
      </c>
      <c r="G25" s="49" t="s">
        <v>107</v>
      </c>
      <c r="H25" s="145"/>
    </row>
    <row r="26" spans="3:7" ht="14.25" customHeight="1">
      <c r="C26" s="51"/>
      <c r="D26" s="51"/>
      <c r="E26" s="52"/>
      <c r="F26" s="53"/>
      <c r="G26" s="52"/>
    </row>
    <row r="27" spans="3:7" ht="14.25" customHeight="1">
      <c r="C27" s="51"/>
      <c r="D27" s="51"/>
      <c r="E27" s="52"/>
      <c r="F27" s="53"/>
      <c r="G27" s="52"/>
    </row>
    <row r="28" spans="3:7" ht="14.25" customHeight="1">
      <c r="C28" s="51"/>
      <c r="D28" s="51"/>
      <c r="E28" s="52"/>
      <c r="F28" s="53"/>
      <c r="G28" s="52"/>
    </row>
    <row r="29" spans="3:7" ht="14.25" customHeight="1">
      <c r="C29" s="51"/>
      <c r="D29" s="51"/>
      <c r="E29" s="52"/>
      <c r="F29" s="53"/>
      <c r="G29" s="52"/>
    </row>
    <row r="30" spans="3:7" ht="14.25" customHeight="1">
      <c r="C30" s="51"/>
      <c r="D30" s="51"/>
      <c r="E30" s="52"/>
      <c r="F30" s="53"/>
      <c r="G30" s="52"/>
    </row>
    <row r="31" spans="3:7" ht="14.25" customHeight="1">
      <c r="C31" s="51"/>
      <c r="D31" s="51"/>
      <c r="E31" s="52"/>
      <c r="F31" s="53"/>
      <c r="G31" s="52"/>
    </row>
    <row r="32" spans="3:7" ht="14.25" customHeight="1">
      <c r="C32" s="51"/>
      <c r="D32" s="51"/>
      <c r="E32" s="52"/>
      <c r="F32" s="53"/>
      <c r="G32" s="52"/>
    </row>
    <row r="33" spans="3:7" ht="14.25" customHeight="1">
      <c r="C33" s="51"/>
      <c r="D33" s="51"/>
      <c r="E33" s="52"/>
      <c r="F33" s="53"/>
      <c r="G33" s="52"/>
    </row>
    <row r="34" spans="3:7" ht="14.25" customHeight="1">
      <c r="C34" s="51"/>
      <c r="D34" s="51"/>
      <c r="E34" s="52"/>
      <c r="F34" s="53"/>
      <c r="G34" s="52"/>
    </row>
    <row r="35" spans="3:7" ht="14.25" customHeight="1">
      <c r="C35" s="51"/>
      <c r="D35" s="51"/>
      <c r="E35" s="52"/>
      <c r="F35" s="53"/>
      <c r="G35" s="52"/>
    </row>
    <row r="36" spans="3:7" ht="14.25" customHeight="1">
      <c r="C36" s="51"/>
      <c r="D36" s="51"/>
      <c r="E36" s="52"/>
      <c r="F36" s="53"/>
      <c r="G36" s="52"/>
    </row>
    <row r="37" spans="3:7" ht="14.25" customHeight="1">
      <c r="C37" s="51"/>
      <c r="D37" s="51"/>
      <c r="E37" s="52"/>
      <c r="F37" s="53"/>
      <c r="G37" s="52"/>
    </row>
    <row r="38" spans="3:7" ht="14.25" customHeight="1">
      <c r="C38" s="51"/>
      <c r="D38" s="51"/>
      <c r="E38" s="52"/>
      <c r="F38" s="53"/>
      <c r="G38" s="52"/>
    </row>
    <row r="39" spans="3:7" ht="14.25" customHeight="1">
      <c r="C39" s="51"/>
      <c r="D39" s="51"/>
      <c r="E39" s="52"/>
      <c r="F39" s="53"/>
      <c r="G39" s="52"/>
    </row>
    <row r="40" spans="3:7" ht="14.25" customHeight="1">
      <c r="C40" s="51"/>
      <c r="D40" s="51"/>
      <c r="E40" s="54"/>
      <c r="F40" s="55"/>
      <c r="G40" s="54"/>
    </row>
    <row r="41" spans="3:7" ht="14.25" customHeight="1">
      <c r="C41" s="51"/>
      <c r="D41" s="51"/>
      <c r="E41" s="52"/>
      <c r="F41" s="53"/>
      <c r="G41" s="52"/>
    </row>
    <row r="42" spans="3:7" ht="14.25" customHeight="1">
      <c r="C42" s="51"/>
      <c r="D42" s="51"/>
      <c r="E42" s="52"/>
      <c r="F42" s="53"/>
      <c r="G42" s="52"/>
    </row>
    <row r="43" spans="3:7" ht="14.25" customHeight="1">
      <c r="C43" s="51"/>
      <c r="D43" s="51"/>
      <c r="E43" s="52"/>
      <c r="F43" s="53"/>
      <c r="G43" s="52"/>
    </row>
    <row r="44" spans="3:7" ht="15">
      <c r="C44" s="51"/>
      <c r="D44" s="51"/>
      <c r="E44" s="51"/>
      <c r="F44" s="51"/>
      <c r="G44" s="51"/>
    </row>
  </sheetData>
  <sheetProtection/>
  <mergeCells count="4">
    <mergeCell ref="E2:E3"/>
    <mergeCell ref="F2:F3"/>
    <mergeCell ref="G2:G3"/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W221"/>
  <sheetViews>
    <sheetView view="pageLayout" workbookViewId="0" topLeftCell="A130">
      <selection activeCell="P4" sqref="P4"/>
    </sheetView>
  </sheetViews>
  <sheetFormatPr defaultColWidth="9.140625" defaultRowHeight="15"/>
  <cols>
    <col min="1" max="1" width="5.57421875" style="11" customWidth="1"/>
    <col min="2" max="2" width="20.57421875" style="22" customWidth="1"/>
    <col min="3" max="3" width="4.421875" style="23" customWidth="1"/>
    <col min="4" max="4" width="4.57421875" style="23" customWidth="1"/>
    <col min="5" max="5" width="4.7109375" style="23" customWidth="1"/>
    <col min="6" max="7" width="4.57421875" style="23" customWidth="1"/>
    <col min="8" max="9" width="4.421875" style="23" customWidth="1"/>
    <col min="10" max="10" width="4.7109375" style="23" customWidth="1"/>
    <col min="11" max="12" width="4.57421875" style="23" customWidth="1"/>
    <col min="13" max="13" width="4.8515625" style="23" customWidth="1"/>
    <col min="14" max="14" width="4.57421875" style="23" customWidth="1"/>
    <col min="15" max="15" width="4.421875" style="23" customWidth="1"/>
    <col min="16" max="16" width="4.8515625" style="23" customWidth="1"/>
    <col min="17" max="17" width="4.421875" style="23" customWidth="1"/>
    <col min="18" max="18" width="8.00390625" style="22" customWidth="1"/>
    <col min="19" max="19" width="8.421875" style="24" customWidth="1"/>
    <col min="20" max="20" width="7.8515625" style="22" customWidth="1"/>
    <col min="21" max="16384" width="9.140625" style="11" customWidth="1"/>
  </cols>
  <sheetData>
    <row r="1" spans="1:20" ht="15.75" thickBot="1">
      <c r="A1" s="7" t="s">
        <v>133</v>
      </c>
      <c r="B1" s="8" t="s">
        <v>1</v>
      </c>
      <c r="C1" s="246">
        <v>1</v>
      </c>
      <c r="D1" s="247"/>
      <c r="E1" s="248"/>
      <c r="F1" s="246">
        <v>2</v>
      </c>
      <c r="G1" s="247"/>
      <c r="H1" s="248"/>
      <c r="I1" s="246">
        <v>3</v>
      </c>
      <c r="J1" s="247"/>
      <c r="K1" s="248"/>
      <c r="L1" s="246" t="s">
        <v>30</v>
      </c>
      <c r="M1" s="247"/>
      <c r="N1" s="248"/>
      <c r="O1" s="246">
        <v>5</v>
      </c>
      <c r="P1" s="247"/>
      <c r="Q1" s="248"/>
      <c r="R1" s="8" t="s">
        <v>2</v>
      </c>
      <c r="S1" s="9" t="s">
        <v>3</v>
      </c>
      <c r="T1" s="10" t="s">
        <v>4</v>
      </c>
    </row>
    <row r="2" spans="1:20" s="13" customFormat="1" ht="15">
      <c r="A2" s="227">
        <v>1</v>
      </c>
      <c r="B2" s="230" t="s">
        <v>105</v>
      </c>
      <c r="C2" s="232"/>
      <c r="D2" s="233"/>
      <c r="E2" s="234"/>
      <c r="F2" s="12" t="s">
        <v>10</v>
      </c>
      <c r="G2" s="241" t="s">
        <v>25</v>
      </c>
      <c r="H2" s="242"/>
      <c r="I2" s="12" t="s">
        <v>11</v>
      </c>
      <c r="J2" s="241" t="s">
        <v>25</v>
      </c>
      <c r="K2" s="242"/>
      <c r="L2" s="12" t="s">
        <v>10</v>
      </c>
      <c r="M2" s="241" t="s">
        <v>25</v>
      </c>
      <c r="N2" s="242"/>
      <c r="O2" s="12"/>
      <c r="P2" s="241"/>
      <c r="Q2" s="242"/>
      <c r="R2" s="218">
        <f>IF(D2="",0,IF(LEFT(D2,1)="3",2,1))+IF(G2="",0,IF(LEFT(G2,1)="3",2,1))+IF(J2="",0,IF(LEFT(J2,1)="3",2,1))+IF(M2="",0,IF(LEFT(M2,1)="3",2,1))+IF(P2="",0,IF(LEFT(P2,1)="3",2,1))</f>
        <v>6</v>
      </c>
      <c r="S2" s="221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224">
        <v>1</v>
      </c>
    </row>
    <row r="3" spans="1:20" s="13" customFormat="1" ht="15">
      <c r="A3" s="228"/>
      <c r="B3" s="205"/>
      <c r="C3" s="235"/>
      <c r="D3" s="236"/>
      <c r="E3" s="237"/>
      <c r="F3" s="14" t="s">
        <v>10</v>
      </c>
      <c r="G3" s="243"/>
      <c r="H3" s="244"/>
      <c r="I3" s="14" t="s">
        <v>37</v>
      </c>
      <c r="J3" s="243"/>
      <c r="K3" s="244"/>
      <c r="L3" s="14" t="s">
        <v>11</v>
      </c>
      <c r="M3" s="243"/>
      <c r="N3" s="244"/>
      <c r="O3" s="14"/>
      <c r="P3" s="243"/>
      <c r="Q3" s="244"/>
      <c r="R3" s="219"/>
      <c r="S3" s="222"/>
      <c r="T3" s="225"/>
    </row>
    <row r="4" spans="1:20" ht="15.75" thickBot="1">
      <c r="A4" s="229"/>
      <c r="B4" s="15" t="s">
        <v>13</v>
      </c>
      <c r="C4" s="238"/>
      <c r="D4" s="239"/>
      <c r="E4" s="240"/>
      <c r="F4" s="16" t="s">
        <v>10</v>
      </c>
      <c r="G4" s="17"/>
      <c r="H4" s="18"/>
      <c r="I4" s="16" t="s">
        <v>10</v>
      </c>
      <c r="J4" s="17"/>
      <c r="K4" s="18"/>
      <c r="L4" s="16" t="s">
        <v>10</v>
      </c>
      <c r="M4" s="17"/>
      <c r="N4" s="18"/>
      <c r="O4" s="16"/>
      <c r="P4" s="17"/>
      <c r="Q4" s="18"/>
      <c r="R4" s="220"/>
      <c r="S4" s="223"/>
      <c r="T4" s="226"/>
    </row>
    <row r="5" spans="1:20" ht="15">
      <c r="A5" s="227">
        <v>2</v>
      </c>
      <c r="B5" s="230" t="s">
        <v>164</v>
      </c>
      <c r="C5" s="26" t="str">
        <f>IF(F2="","",IF(F2="0",0,IF(LEFT(F2,1)="-","+"&amp;RIGHT(F2,LEN(F2)-1),"-"&amp;F2)))</f>
        <v>-1</v>
      </c>
      <c r="D5" s="249" t="str">
        <f>IF(G2="","",IF(G2="3-0","0-3",IF(G2="3-1","1-3",IF(G2="3-2","2-3",IF(G2="2-3","3-2",IF(G2="1-3","3-1",IF(G2="0-3","3-0")))))))</f>
        <v>0-3</v>
      </c>
      <c r="E5" s="250"/>
      <c r="F5" s="232"/>
      <c r="G5" s="233"/>
      <c r="H5" s="234"/>
      <c r="I5" s="12" t="s">
        <v>227</v>
      </c>
      <c r="J5" s="241" t="s">
        <v>32</v>
      </c>
      <c r="K5" s="242"/>
      <c r="L5" s="19" t="s">
        <v>31</v>
      </c>
      <c r="M5" s="241" t="s">
        <v>32</v>
      </c>
      <c r="N5" s="242"/>
      <c r="O5" s="19"/>
      <c r="P5" s="241"/>
      <c r="Q5" s="242"/>
      <c r="R5" s="218">
        <f>IF(D5="",0,IF(LEFT(D5,1)="3",2,1))+IF(G5="",0,IF(LEFT(G5,1)="3",2,1))+IF(J5="",0,IF(LEFT(J5,1)="3",2,1))+IF(M5="",0,IF(LEFT(M5,1)="3",2,1))+IF(P5="",0,IF(LEFT(P5,1)="3",2,1))</f>
        <v>3</v>
      </c>
      <c r="S5" s="221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0-9</v>
      </c>
      <c r="T5" s="224">
        <v>4</v>
      </c>
    </row>
    <row r="6" spans="1:20" ht="15">
      <c r="A6" s="228"/>
      <c r="B6" s="205"/>
      <c r="C6" s="27" t="str">
        <f>IF(F3="","",IF(F3="0",0,IF(LEFT(F3,1)="-","+"&amp;RIGHT(F3,LEN(F3)-1),"-"&amp;F3)))</f>
        <v>-1</v>
      </c>
      <c r="D6" s="251"/>
      <c r="E6" s="252"/>
      <c r="F6" s="235"/>
      <c r="G6" s="236"/>
      <c r="H6" s="237"/>
      <c r="I6" s="14" t="s">
        <v>18</v>
      </c>
      <c r="J6" s="243"/>
      <c r="K6" s="244"/>
      <c r="L6" s="20" t="s">
        <v>17</v>
      </c>
      <c r="M6" s="243"/>
      <c r="N6" s="244"/>
      <c r="O6" s="20"/>
      <c r="P6" s="243"/>
      <c r="Q6" s="244"/>
      <c r="R6" s="219"/>
      <c r="S6" s="222"/>
      <c r="T6" s="225"/>
    </row>
    <row r="7" spans="1:20" ht="15.75" thickBot="1">
      <c r="A7" s="229"/>
      <c r="B7" s="21" t="s">
        <v>112</v>
      </c>
      <c r="C7" s="28" t="str">
        <f>IF(F4="","",IF(F4="0",0,IF(LEFT(F4,1)="-","+"&amp;RIGHT(F4,LEN(F4)-1),"-"&amp;F4)))</f>
        <v>-1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38"/>
      <c r="G7" s="239"/>
      <c r="H7" s="240"/>
      <c r="I7" s="16" t="s">
        <v>227</v>
      </c>
      <c r="J7" s="17"/>
      <c r="K7" s="18"/>
      <c r="L7" s="16" t="s">
        <v>29</v>
      </c>
      <c r="M7" s="17"/>
      <c r="N7" s="18"/>
      <c r="O7" s="16"/>
      <c r="P7" s="17"/>
      <c r="Q7" s="18"/>
      <c r="R7" s="220"/>
      <c r="S7" s="223"/>
      <c r="T7" s="226"/>
    </row>
    <row r="8" spans="1:20" ht="15">
      <c r="A8" s="227">
        <v>3</v>
      </c>
      <c r="B8" s="230" t="s">
        <v>217</v>
      </c>
      <c r="C8" s="26" t="str">
        <f>IF(I2="","",IF(I2="0",0,IF(LEFT(I2,1)="-","+"&amp;RIGHT(I2,LEN(I2)-1),"-"&amp;I2)))</f>
        <v>-2</v>
      </c>
      <c r="D8" s="249" t="str">
        <f>IF(J2="","",IF(J2="3-0","0-3",IF(J2="3-1","1-3",IF(J2="3-2","2-3",IF(J2="2-3","3-2",IF(J2="1-3","3-1",IF(J2="0-3","3-0")))))))</f>
        <v>0-3</v>
      </c>
      <c r="E8" s="250"/>
      <c r="F8" s="26" t="str">
        <f>IF(I5="","",IF(I5="0",0,IF(LEFT(I5,1)="-","+"&amp;RIGHT(I5,LEN(I5)-1),"-"&amp;I5)))</f>
        <v>+0</v>
      </c>
      <c r="G8" s="249" t="str">
        <f>IF(J5="","",IF(J5="3-0","0-3",IF(J5="3-1","1-3",IF(J5="3-2","2-3",IF(J5="2-3","3-2",IF(J5="1-3","3-1",IF(J5="0-3","3-0")))))))</f>
        <v>3-0</v>
      </c>
      <c r="H8" s="250"/>
      <c r="I8" s="232"/>
      <c r="J8" s="233"/>
      <c r="K8" s="234"/>
      <c r="L8" s="19" t="s">
        <v>30</v>
      </c>
      <c r="M8" s="241" t="s">
        <v>25</v>
      </c>
      <c r="N8" s="242"/>
      <c r="O8" s="19"/>
      <c r="P8" s="241"/>
      <c r="Q8" s="242"/>
      <c r="R8" s="218">
        <f>IF(D8="",0,IF(LEFT(D8,1)="3",2,1))+IF(G8="",0,IF(LEFT(G8,1)="3",2,1))+IF(J8="",0,IF(LEFT(J8,1)="3",2,1))+IF(M8="",0,IF(LEFT(M8,1)="3",2,1))+IF(P8="",0,IF(LEFT(P8,1)="3",2,1))</f>
        <v>5</v>
      </c>
      <c r="S8" s="221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6-3</v>
      </c>
      <c r="T8" s="224">
        <v>2</v>
      </c>
    </row>
    <row r="9" spans="1:20" ht="15">
      <c r="A9" s="228"/>
      <c r="B9" s="205"/>
      <c r="C9" s="27" t="str">
        <f>IF(I3="","",IF(I3="0",0,IF(LEFT(I3,1)="-","+"&amp;RIGHT(I3,LEN(I3)-1),"-"&amp;I3)))</f>
        <v>-3</v>
      </c>
      <c r="D9" s="251"/>
      <c r="E9" s="252"/>
      <c r="F9" s="27" t="str">
        <f>IF(I6="","",IF(I6="0",0,IF(LEFT(I6,1)="-","+"&amp;RIGHT(I6,LEN(I6)-1),"-"&amp;I6)))</f>
        <v>+2</v>
      </c>
      <c r="G9" s="251"/>
      <c r="H9" s="252"/>
      <c r="I9" s="235"/>
      <c r="J9" s="236"/>
      <c r="K9" s="237"/>
      <c r="L9" s="20" t="s">
        <v>21</v>
      </c>
      <c r="M9" s="243"/>
      <c r="N9" s="244"/>
      <c r="O9" s="20"/>
      <c r="P9" s="243"/>
      <c r="Q9" s="244"/>
      <c r="R9" s="219"/>
      <c r="S9" s="222"/>
      <c r="T9" s="225"/>
    </row>
    <row r="10" spans="1:20" ht="15.75" thickBot="1">
      <c r="A10" s="229"/>
      <c r="B10" s="15" t="s">
        <v>50</v>
      </c>
      <c r="C10" s="28" t="str">
        <f>IF(I4="","",IF(I4="0",0,IF(LEFT(I4,1)="-","+"&amp;RIGHT(I4,LEN(I4)-1),"-"&amp;I4)))</f>
        <v>-1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+0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38"/>
      <c r="J10" s="239"/>
      <c r="K10" s="240"/>
      <c r="L10" s="16" t="s">
        <v>37</v>
      </c>
      <c r="M10" s="17"/>
      <c r="N10" s="18"/>
      <c r="O10" s="16"/>
      <c r="P10" s="17"/>
      <c r="Q10" s="18"/>
      <c r="R10" s="220"/>
      <c r="S10" s="223"/>
      <c r="T10" s="226"/>
    </row>
    <row r="11" spans="1:20" ht="15">
      <c r="A11" s="227">
        <v>4</v>
      </c>
      <c r="B11" s="230" t="s">
        <v>226</v>
      </c>
      <c r="C11" s="26" t="str">
        <f>IF(L2="","",IF(L2="0",0,IF(LEFT(L2,1)="-","+"&amp;RIGHT(L2,LEN(L2)-1),"-"&amp;L2)))</f>
        <v>-1</v>
      </c>
      <c r="D11" s="249" t="str">
        <f>IF(M2="","",IF(M2="3-0","0-3",IF(M2="3-1","1-3",IF(M2="3-2","2-3",IF(M2="2-3","3-2",IF(M2="1-3","3-1",IF(M2="0-3","3-0")))))))</f>
        <v>0-3</v>
      </c>
      <c r="E11" s="250"/>
      <c r="F11" s="26" t="str">
        <f>IF(L5="","",IF(L5="0",0,IF(LEFT(L5,1)="-","+"&amp;RIGHT(L5,LEN(L5)-1),"-"&amp;L5)))</f>
        <v>+6</v>
      </c>
      <c r="G11" s="249" t="str">
        <f>IF(M5="","",IF(M5="3-0","0-3",IF(M5="3-1","1-3",IF(M5="3-2","2-3",IF(M5="2-3","3-2",IF(M5="1-3","3-1",IF(M5="0-3","3-0")))))))</f>
        <v>3-0</v>
      </c>
      <c r="H11" s="250"/>
      <c r="I11" s="26" t="str">
        <f>IF(L8="","",IF(L8="0",0,IF(LEFT(L8,1)="-","+"&amp;RIGHT(L8,LEN(L8)-1),"-"&amp;L8)))</f>
        <v>-4</v>
      </c>
      <c r="J11" s="249" t="str">
        <f>IF(M8="","",IF(M8="3-0","0-3",IF(M8="3-1","1-3",IF(M8="3-2","2-3",IF(M8="2-3","3-2",IF(M8="1-3","3-1",IF(M8="0-3","3-0")))))))</f>
        <v>0-3</v>
      </c>
      <c r="K11" s="250"/>
      <c r="L11" s="232"/>
      <c r="M11" s="233"/>
      <c r="N11" s="234"/>
      <c r="O11" s="19"/>
      <c r="P11" s="241"/>
      <c r="Q11" s="242"/>
      <c r="R11" s="218">
        <f>IF(D11="",0,IF(LEFT(D11,1)="3",2,1))+IF(G11="",0,IF(LEFT(G11,1)="3",2,1))+IF(J11="",0,IF(LEFT(J11,1)="3",2,1))+IF(M11="",0,IF(LEFT(M11,1)="3",2,1))+IF(P11="",0,IF(LEFT(P11,1)="3",2,1))</f>
        <v>4</v>
      </c>
      <c r="S11" s="221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3-6</v>
      </c>
      <c r="T11" s="224">
        <v>3</v>
      </c>
    </row>
    <row r="12" spans="1:20" ht="15">
      <c r="A12" s="228"/>
      <c r="B12" s="205"/>
      <c r="C12" s="27" t="str">
        <f>IF(L3="","",IF(L3="0",0,IF(LEFT(L3,1)="-","+"&amp;RIGHT(L3,LEN(L3)-1),"-"&amp;L3)))</f>
        <v>-2</v>
      </c>
      <c r="D12" s="251"/>
      <c r="E12" s="252"/>
      <c r="F12" s="27" t="str">
        <f>IF(L6="","",IF(L6="0",0,IF(LEFT(L6,1)="-","+"&amp;RIGHT(L6,LEN(L6)-1),"-"&amp;L6)))</f>
        <v>+7</v>
      </c>
      <c r="G12" s="251"/>
      <c r="H12" s="252"/>
      <c r="I12" s="27" t="str">
        <f>IF(L9="","",IF(L9="0",0,IF(LEFT(L9,1)="-","+"&amp;RIGHT(L9,LEN(L9)-1),"-"&amp;L9)))</f>
        <v>-6</v>
      </c>
      <c r="J12" s="251"/>
      <c r="K12" s="252"/>
      <c r="L12" s="235"/>
      <c r="M12" s="236"/>
      <c r="N12" s="237"/>
      <c r="O12" s="20"/>
      <c r="P12" s="243"/>
      <c r="Q12" s="244"/>
      <c r="R12" s="219"/>
      <c r="S12" s="222"/>
      <c r="T12" s="225"/>
    </row>
    <row r="13" spans="1:20" ht="15.75" thickBot="1">
      <c r="A13" s="229">
        <v>5</v>
      </c>
      <c r="B13" s="15" t="s">
        <v>219</v>
      </c>
      <c r="C13" s="28" t="str">
        <f>IF(L4="","",IF(L4="0",0,IF(LEFT(L4,1)="-","+"&amp;RIGHT(L4,LEN(L4)-1),"-"&amp;L4)))</f>
        <v>-1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+4</v>
      </c>
      <c r="G13" s="29">
        <f>IF(M7="","",IF(M7="0",0,IF(LEFT(M7,1)="-","+"&amp;RIGHT(M7,LEN(M7)-1),"-"&amp;M7)))</f>
      </c>
      <c r="H13" s="30">
        <f>IF(N7="","",IF(N7="0",0,IF(LEFT(N7,1)="-","+"&amp;RIGHT(N7,LEN(N7)-1),"-"&amp;N7)))</f>
      </c>
      <c r="I13" s="28" t="str">
        <f>IF(L10="","",IF(L10="0",0,IF(LEFT(L10,1)="-","+"&amp;RIGHT(L10,LEN(L10)-1),"-"&amp;L10)))</f>
        <v>-3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38"/>
      <c r="M13" s="239"/>
      <c r="N13" s="240"/>
      <c r="O13" s="16"/>
      <c r="P13" s="17"/>
      <c r="Q13" s="18"/>
      <c r="R13" s="220"/>
      <c r="S13" s="223"/>
      <c r="T13" s="226"/>
    </row>
    <row r="14" spans="1:20" ht="15">
      <c r="A14" s="227">
        <v>5</v>
      </c>
      <c r="B14" s="230"/>
      <c r="C14" s="26">
        <f>IF(O2="","",IF(O2="0",0,IF(LEFT(O2,1)="-","+"&amp;RIGHT(O2,LEN(O2)-1),"-"&amp;O2)))</f>
      </c>
      <c r="D14" s="249">
        <f>IF(P2="","",IF(P2="3-0","0-3",IF(P2="3-1","1-3",IF(P2="3-2","2-3",IF(P2="2-3","3-2",IF(P2="1-3","3-1",IF(P2="0-3","3-0")))))))</f>
      </c>
      <c r="E14" s="250"/>
      <c r="F14" s="26">
        <f>IF(O5="","",IF(O5="0",0,IF(LEFT(O5,1)="-","+"&amp;RIGHT(O5,LEN(O5)-1),"-"&amp;O5)))</f>
      </c>
      <c r="G14" s="249">
        <f>IF(P5="","",IF(P5="3-0","0-3",IF(P5="3-1","1-3",IF(P5="3-2","2-3",IF(P5="2-3","3-2",IF(P5="1-3","3-1",IF(P5="0-3","3-0")))))))</f>
      </c>
      <c r="H14" s="250"/>
      <c r="I14" s="26">
        <f>IF(O8="","",IF(O8="0",0,IF(LEFT(O8,1)="-","+"&amp;RIGHT(O8,LEN(O8)-1),"-"&amp;O8)))</f>
      </c>
      <c r="J14" s="249">
        <f>IF(P8="","",IF(P8="3-0","0-3",IF(P8="3-1","1-3",IF(P8="3-2","2-3",IF(P8="2-3","3-2",IF(P8="1-3","3-1",IF(P8="0-3","3-0")))))))</f>
      </c>
      <c r="K14" s="250"/>
      <c r="L14" s="26">
        <f>IF(O11="","",IF(O11="0",0,IF(LEFT(O11,1)="-","+"&amp;RIGHT(O11,LEN(O11)-1),"-"&amp;O11)))</f>
      </c>
      <c r="M14" s="249">
        <f>IF(P11="","",IF(P11="3-0","0-3",IF(P11="3-1","1-3",IF(P11="3-2","2-3",IF(P11="2-3","3-2",IF(P11="1-3","3-1",IF(P11="0-3","3-0")))))))</f>
      </c>
      <c r="N14" s="250"/>
      <c r="O14" s="232"/>
      <c r="P14" s="233"/>
      <c r="Q14" s="234"/>
      <c r="R14" s="218">
        <f>IF(D14="",0,IF(LEFT(D14,1)="3",2,1))+IF(G14="",0,IF(LEFT(G14,1)="3",2,1))+IF(J14="",0,IF(LEFT(J14,1)="3",2,1))+IF(M14="",0,IF(LEFT(M14,1)="3",2,1))+IF(P14="",0,IF(LEFT(P14,1)="3",2,1))</f>
        <v>0</v>
      </c>
      <c r="S14" s="221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224"/>
    </row>
    <row r="15" spans="1:20" ht="15">
      <c r="A15" s="228"/>
      <c r="B15" s="205"/>
      <c r="C15" s="27">
        <f>IF(O3="","",IF(O3="0",0,IF(LEFT(O3,1)="-","+"&amp;RIGHT(O3,LEN(O3)-1),"-"&amp;O3)))</f>
      </c>
      <c r="D15" s="251"/>
      <c r="E15" s="252"/>
      <c r="F15" s="27">
        <f>IF(O6="","",IF(O6="0",0,IF(LEFT(O6,1)="-","+"&amp;RIGHT(O6,LEN(O6)-1),"-"&amp;O6)))</f>
      </c>
      <c r="G15" s="251"/>
      <c r="H15" s="252"/>
      <c r="I15" s="27">
        <f>IF(O9="","",IF(O9="0",0,IF(LEFT(O9,1)="-","+"&amp;RIGHT(O9,LEN(O9)-1),"-"&amp;O9)))</f>
      </c>
      <c r="J15" s="251"/>
      <c r="K15" s="252"/>
      <c r="L15" s="27">
        <f>IF(O12="","",IF(O12="0",0,IF(LEFT(O12,1)="-","+"&amp;RIGHT(O12,LEN(O12)-1),"-"&amp;O12)))</f>
      </c>
      <c r="M15" s="251"/>
      <c r="N15" s="252"/>
      <c r="O15" s="235"/>
      <c r="P15" s="236"/>
      <c r="Q15" s="237"/>
      <c r="R15" s="219"/>
      <c r="S15" s="222"/>
      <c r="T15" s="225"/>
    </row>
    <row r="16" spans="1:20" ht="15.75" thickBot="1">
      <c r="A16" s="229"/>
      <c r="B16" s="15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38"/>
      <c r="P16" s="239"/>
      <c r="Q16" s="240"/>
      <c r="R16" s="220"/>
      <c r="S16" s="223"/>
      <c r="T16" s="226"/>
    </row>
    <row r="17" ht="15.75" thickBot="1"/>
    <row r="18" spans="1:20" ht="15.75" thickBot="1">
      <c r="A18" s="7" t="s">
        <v>134</v>
      </c>
      <c r="B18" s="8" t="s">
        <v>1</v>
      </c>
      <c r="C18" s="246">
        <v>1</v>
      </c>
      <c r="D18" s="247"/>
      <c r="E18" s="248"/>
      <c r="F18" s="246">
        <v>2</v>
      </c>
      <c r="G18" s="247"/>
      <c r="H18" s="248"/>
      <c r="I18" s="246">
        <v>3</v>
      </c>
      <c r="J18" s="247"/>
      <c r="K18" s="248"/>
      <c r="L18" s="246">
        <v>4</v>
      </c>
      <c r="M18" s="247"/>
      <c r="N18" s="248"/>
      <c r="O18" s="246">
        <v>5</v>
      </c>
      <c r="P18" s="247"/>
      <c r="Q18" s="248"/>
      <c r="R18" s="8" t="s">
        <v>2</v>
      </c>
      <c r="S18" s="9" t="s">
        <v>3</v>
      </c>
      <c r="T18" s="10" t="s">
        <v>4</v>
      </c>
    </row>
    <row r="19" spans="1:20" ht="15">
      <c r="A19" s="227">
        <v>1</v>
      </c>
      <c r="B19" s="230" t="s">
        <v>162</v>
      </c>
      <c r="C19" s="232"/>
      <c r="D19" s="233"/>
      <c r="E19" s="234"/>
      <c r="F19" s="12" t="s">
        <v>37</v>
      </c>
      <c r="G19" s="241" t="s">
        <v>25</v>
      </c>
      <c r="H19" s="242"/>
      <c r="I19" s="12" t="s">
        <v>30</v>
      </c>
      <c r="J19" s="241" t="s">
        <v>25</v>
      </c>
      <c r="K19" s="242"/>
      <c r="L19" s="12" t="s">
        <v>16</v>
      </c>
      <c r="M19" s="241" t="s">
        <v>25</v>
      </c>
      <c r="N19" s="242"/>
      <c r="O19" s="12"/>
      <c r="P19" s="241"/>
      <c r="Q19" s="242"/>
      <c r="R19" s="218">
        <f>IF(D19="",0,IF(LEFT(D19,1)="3",2,1))+IF(G19="",0,IF(LEFT(G19,1)="3",2,1))+IF(J19="",0,IF(LEFT(J19,1)="3",2,1))+IF(M19="",0,IF(LEFT(M19,1)="3",2,1))+IF(P19="",0,IF(LEFT(P19,1)="3",2,1))</f>
        <v>6</v>
      </c>
      <c r="S19" s="221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9-0</v>
      </c>
      <c r="T19" s="224">
        <v>1</v>
      </c>
    </row>
    <row r="20" spans="1:20" ht="15">
      <c r="A20" s="228"/>
      <c r="B20" s="245"/>
      <c r="C20" s="235"/>
      <c r="D20" s="236"/>
      <c r="E20" s="237"/>
      <c r="F20" s="14" t="s">
        <v>21</v>
      </c>
      <c r="G20" s="243"/>
      <c r="H20" s="244"/>
      <c r="I20" s="14" t="s">
        <v>11</v>
      </c>
      <c r="J20" s="243"/>
      <c r="K20" s="244"/>
      <c r="L20" s="14" t="s">
        <v>10</v>
      </c>
      <c r="M20" s="243"/>
      <c r="N20" s="244"/>
      <c r="O20" s="14"/>
      <c r="P20" s="243"/>
      <c r="Q20" s="244"/>
      <c r="R20" s="219"/>
      <c r="S20" s="222"/>
      <c r="T20" s="225"/>
    </row>
    <row r="21" spans="1:20" ht="15.75" thickBot="1">
      <c r="A21" s="229"/>
      <c r="B21" s="21" t="s">
        <v>38</v>
      </c>
      <c r="C21" s="238"/>
      <c r="D21" s="239"/>
      <c r="E21" s="240"/>
      <c r="F21" s="16" t="s">
        <v>37</v>
      </c>
      <c r="G21" s="17"/>
      <c r="H21" s="18"/>
      <c r="I21" s="16" t="s">
        <v>34</v>
      </c>
      <c r="J21" s="17"/>
      <c r="K21" s="18"/>
      <c r="L21" s="16" t="s">
        <v>11</v>
      </c>
      <c r="M21" s="17"/>
      <c r="N21" s="18"/>
      <c r="O21" s="16"/>
      <c r="P21" s="17"/>
      <c r="Q21" s="18"/>
      <c r="R21" s="220"/>
      <c r="S21" s="223"/>
      <c r="T21" s="226"/>
    </row>
    <row r="22" spans="1:20" ht="15">
      <c r="A22" s="227">
        <v>2</v>
      </c>
      <c r="B22" s="230" t="s">
        <v>188</v>
      </c>
      <c r="C22" s="26" t="str">
        <f>IF(F19="","",IF(F19="0",0,IF(LEFT(F19,1)="-","+"&amp;RIGHT(F19,LEN(F19)-1),"-"&amp;F19)))</f>
        <v>-3</v>
      </c>
      <c r="D22" s="249" t="str">
        <f>IF(G19="","",IF(G19="3-0","0-3",IF(G19="3-1","1-3",IF(G19="3-2","2-3",IF(G19="2-3","3-2",IF(G19="1-3","3-1",IF(G19="0-3","3-0")))))))</f>
        <v>0-3</v>
      </c>
      <c r="E22" s="250"/>
      <c r="F22" s="232"/>
      <c r="G22" s="233"/>
      <c r="H22" s="234"/>
      <c r="I22" s="19" t="s">
        <v>19</v>
      </c>
      <c r="J22" s="241" t="s">
        <v>28</v>
      </c>
      <c r="K22" s="242"/>
      <c r="L22" s="19" t="s">
        <v>30</v>
      </c>
      <c r="M22" s="241" t="s">
        <v>25</v>
      </c>
      <c r="N22" s="242"/>
      <c r="O22" s="19"/>
      <c r="P22" s="241"/>
      <c r="Q22" s="242"/>
      <c r="R22" s="218">
        <f>IF(D22="",0,IF(LEFT(D22,1)="3",2,1))+IF(G22="",0,IF(LEFT(G22,1)="3",2,1))+IF(J22="",0,IF(LEFT(J22,1)="3",2,1))+IF(M22="",0,IF(LEFT(M22,1)="3",2,1))+IF(P22="",0,IF(LEFT(P22,1)="3",2,1))</f>
        <v>5</v>
      </c>
      <c r="S22" s="221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6-4</v>
      </c>
      <c r="T22" s="224">
        <v>2</v>
      </c>
    </row>
    <row r="23" spans="1:20" ht="15">
      <c r="A23" s="228"/>
      <c r="B23" s="205"/>
      <c r="C23" s="27" t="str">
        <f>IF(F20="","",IF(F20="0",0,IF(LEFT(F20,1)="-","+"&amp;RIGHT(F20,LEN(F20)-1),"-"&amp;F20)))</f>
        <v>-6</v>
      </c>
      <c r="D23" s="251"/>
      <c r="E23" s="252"/>
      <c r="F23" s="235"/>
      <c r="G23" s="236"/>
      <c r="H23" s="237"/>
      <c r="I23" s="20" t="s">
        <v>22</v>
      </c>
      <c r="J23" s="243"/>
      <c r="K23" s="244"/>
      <c r="L23" s="20" t="s">
        <v>11</v>
      </c>
      <c r="M23" s="243"/>
      <c r="N23" s="244"/>
      <c r="O23" s="20"/>
      <c r="P23" s="243"/>
      <c r="Q23" s="244"/>
      <c r="R23" s="219"/>
      <c r="S23" s="222"/>
      <c r="T23" s="225"/>
    </row>
    <row r="24" spans="1:20" ht="15.75" thickBot="1">
      <c r="A24" s="229"/>
      <c r="B24" s="21" t="s">
        <v>145</v>
      </c>
      <c r="C24" s="28" t="str">
        <f>IF(F21="","",IF(F21="0",0,IF(LEFT(F21,1)="-","+"&amp;RIGHT(F21,LEN(F21)-1),"-"&amp;F21)))</f>
        <v>-3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38"/>
      <c r="G24" s="239"/>
      <c r="H24" s="240"/>
      <c r="I24" s="16" t="s">
        <v>19</v>
      </c>
      <c r="J24" s="17" t="s">
        <v>35</v>
      </c>
      <c r="K24" s="18"/>
      <c r="L24" s="16" t="s">
        <v>30</v>
      </c>
      <c r="M24" s="17"/>
      <c r="N24" s="18"/>
      <c r="O24" s="16"/>
      <c r="P24" s="17"/>
      <c r="Q24" s="18"/>
      <c r="R24" s="220"/>
      <c r="S24" s="223"/>
      <c r="T24" s="226"/>
    </row>
    <row r="25" spans="1:20" ht="15">
      <c r="A25" s="227">
        <v>3</v>
      </c>
      <c r="B25" s="230" t="s">
        <v>171</v>
      </c>
      <c r="C25" s="26" t="str">
        <f>IF(I19="","",IF(I19="0",0,IF(LEFT(I19,1)="-","+"&amp;RIGHT(I19,LEN(I19)-1),"-"&amp;I19)))</f>
        <v>-4</v>
      </c>
      <c r="D25" s="249" t="str">
        <f>IF(J19="","",IF(J19="3-0","0-3",IF(J19="3-1","1-3",IF(J19="3-2","2-3",IF(J19="2-3","3-2",IF(J19="1-3","3-1",IF(J19="0-3","3-0")))))))</f>
        <v>0-3</v>
      </c>
      <c r="E25" s="250"/>
      <c r="F25" s="26" t="str">
        <f>IF(I22="","",IF(I22="0",0,IF(LEFT(I22,1)="-","+"&amp;RIGHT(I22,LEN(I22)-1),"-"&amp;I22)))</f>
        <v>-5</v>
      </c>
      <c r="G25" s="249" t="str">
        <f>IF(J22="","",IF(J22="3-0","0-3",IF(J22="3-1","1-3",IF(J22="3-2","2-3",IF(J22="2-3","3-2",IF(J22="1-3","3-1",IF(J22="0-3","3-0")))))))</f>
        <v>1-3</v>
      </c>
      <c r="H25" s="250"/>
      <c r="I25" s="232"/>
      <c r="J25" s="233"/>
      <c r="K25" s="234"/>
      <c r="L25" s="19" t="s">
        <v>35</v>
      </c>
      <c r="M25" s="241" t="s">
        <v>15</v>
      </c>
      <c r="N25" s="242"/>
      <c r="O25" s="19"/>
      <c r="P25" s="241"/>
      <c r="Q25" s="242"/>
      <c r="R25" s="218">
        <f>IF(D25="",0,IF(LEFT(D25,1)="3",2,1))+IF(G25="",0,IF(LEFT(G25,1)="3",2,1))+IF(J25="",0,IF(LEFT(J25,1)="3",2,1))+IF(M25="",0,IF(LEFT(M25,1)="3",2,1))+IF(P25="",0,IF(LEFT(P25,1)="3",2,1))</f>
        <v>4</v>
      </c>
      <c r="S25" s="253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4-8</v>
      </c>
      <c r="T25" s="224">
        <v>3</v>
      </c>
    </row>
    <row r="26" spans="1:20" ht="15">
      <c r="A26" s="228"/>
      <c r="B26" s="245"/>
      <c r="C26" s="27" t="str">
        <f>IF(I20="","",IF(I20="0",0,IF(LEFT(I20,1)="-","+"&amp;RIGHT(I20,LEN(I20)-1),"-"&amp;I20)))</f>
        <v>-2</v>
      </c>
      <c r="D26" s="251"/>
      <c r="E26" s="252"/>
      <c r="F26" s="27" t="str">
        <f>IF(I23="","",IF(I23="0",0,IF(LEFT(I23,1)="-","+"&amp;RIGHT(I23,LEN(I23)-1),"-"&amp;I23)))</f>
        <v>+8</v>
      </c>
      <c r="G26" s="251"/>
      <c r="H26" s="252"/>
      <c r="I26" s="235"/>
      <c r="J26" s="236"/>
      <c r="K26" s="237"/>
      <c r="L26" s="20" t="s">
        <v>17</v>
      </c>
      <c r="M26" s="243"/>
      <c r="N26" s="244"/>
      <c r="O26" s="20"/>
      <c r="P26" s="243"/>
      <c r="Q26" s="244"/>
      <c r="R26" s="219"/>
      <c r="S26" s="222"/>
      <c r="T26" s="225"/>
    </row>
    <row r="27" spans="1:20" ht="15.75" thickBot="1">
      <c r="A27" s="229"/>
      <c r="B27" s="21" t="s">
        <v>13</v>
      </c>
      <c r="C27" s="28" t="str">
        <f>IF(I21="","",IF(I21="0",0,IF(LEFT(I21,1)="-","+"&amp;RIGHT(I21,LEN(I21)-1),"-"&amp;I21)))</f>
        <v>-9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-5</v>
      </c>
      <c r="G27" s="29" t="str">
        <f>IF(J24="","",IF(J24="0",0,IF(LEFT(J24,1)="-","+"&amp;RIGHT(J24,LEN(J24)-1),"-"&amp;J24)))</f>
        <v>-10</v>
      </c>
      <c r="H27" s="30">
        <f>IF(K24="","",IF(K24="0",0,IF(LEFT(K24,1)="-","+"&amp;RIGHT(K24,LEN(K24)-1),"-"&amp;K24)))</f>
      </c>
      <c r="I27" s="238"/>
      <c r="J27" s="239"/>
      <c r="K27" s="240"/>
      <c r="L27" s="16" t="s">
        <v>16</v>
      </c>
      <c r="M27" s="17" t="s">
        <v>33</v>
      </c>
      <c r="N27" s="18" t="s">
        <v>26</v>
      </c>
      <c r="O27" s="16"/>
      <c r="P27" s="17"/>
      <c r="Q27" s="18"/>
      <c r="R27" s="220"/>
      <c r="S27" s="223"/>
      <c r="T27" s="226"/>
    </row>
    <row r="28" spans="1:20" ht="15">
      <c r="A28" s="227">
        <v>4</v>
      </c>
      <c r="B28" s="230" t="s">
        <v>163</v>
      </c>
      <c r="C28" s="26" t="str">
        <f>IF(L19="","",IF(L19="0",0,IF(LEFT(L19,1)="-","+"&amp;RIGHT(L19,LEN(L19)-1),"-"&amp;L19)))</f>
        <v>-8</v>
      </c>
      <c r="D28" s="249" t="str">
        <f>IF(M19="","",IF(M19="3-0","0-3",IF(M19="3-1","1-3",IF(M19="3-2","2-3",IF(M19="2-3","3-2",IF(M19="1-3","3-1",IF(M19="0-3","3-0")))))))</f>
        <v>0-3</v>
      </c>
      <c r="E28" s="250"/>
      <c r="F28" s="26" t="str">
        <f>IF(L22="","",IF(L22="0",0,IF(LEFT(L22,1)="-","+"&amp;RIGHT(L22,LEN(L22)-1),"-"&amp;L22)))</f>
        <v>-4</v>
      </c>
      <c r="G28" s="249" t="str">
        <f>IF(M22="","",IF(M22="3-0","0-3",IF(M22="3-1","1-3",IF(M22="3-2","2-3",IF(M22="2-3","3-2",IF(M22="1-3","3-1",IF(M22="0-3","3-0")))))))</f>
        <v>0-3</v>
      </c>
      <c r="H28" s="250"/>
      <c r="I28" s="26" t="str">
        <f>IF(L25="","",IF(L25="0",0,IF(LEFT(L25,1)="-","+"&amp;RIGHT(L25,LEN(L25)-1),"-"&amp;L25)))</f>
        <v>-10</v>
      </c>
      <c r="J28" s="249" t="str">
        <f>IF(M25="","",IF(M25="3-0","0-3",IF(M25="3-1","1-3",IF(M25="3-2","2-3",IF(M25="2-3","3-2",IF(M25="1-3","3-1",IF(M25="0-3","3-0")))))))</f>
        <v>2-3</v>
      </c>
      <c r="K28" s="250"/>
      <c r="L28" s="232"/>
      <c r="M28" s="233"/>
      <c r="N28" s="234"/>
      <c r="O28" s="19"/>
      <c r="P28" s="241"/>
      <c r="Q28" s="242"/>
      <c r="R28" s="218">
        <f>IF(D28="",0,IF(LEFT(D28,1)="3",2,1))+IF(G28="",0,IF(LEFT(G28,1)="3",2,1))+IF(J28="",0,IF(LEFT(J28,1)="3",2,1))+IF(M28="",0,IF(LEFT(M28,1)="3",2,1))+IF(P28="",0,IF(LEFT(P28,1)="3",2,1))</f>
        <v>3</v>
      </c>
      <c r="S28" s="221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2-9</v>
      </c>
      <c r="T28" s="224">
        <v>4</v>
      </c>
    </row>
    <row r="29" spans="1:20" ht="15">
      <c r="A29" s="228"/>
      <c r="B29" s="205"/>
      <c r="C29" s="27" t="str">
        <f>IF(L20="","",IF(L20="0",0,IF(LEFT(L20,1)="-","+"&amp;RIGHT(L20,LEN(L20)-1),"-"&amp;L20)))</f>
        <v>-1</v>
      </c>
      <c r="D29" s="251"/>
      <c r="E29" s="252"/>
      <c r="F29" s="27" t="str">
        <f>IF(L23="","",IF(L23="0",0,IF(LEFT(L23,1)="-","+"&amp;RIGHT(L23,LEN(L23)-1),"-"&amp;L23)))</f>
        <v>-2</v>
      </c>
      <c r="G29" s="251"/>
      <c r="H29" s="252"/>
      <c r="I29" s="27" t="str">
        <f>IF(L26="","",IF(L26="0",0,IF(LEFT(L26,1)="-","+"&amp;RIGHT(L26,LEN(L26)-1),"-"&amp;L26)))</f>
        <v>+7</v>
      </c>
      <c r="J29" s="251"/>
      <c r="K29" s="252"/>
      <c r="L29" s="235"/>
      <c r="M29" s="236"/>
      <c r="N29" s="237"/>
      <c r="O29" s="20"/>
      <c r="P29" s="243"/>
      <c r="Q29" s="244"/>
      <c r="R29" s="219"/>
      <c r="S29" s="222"/>
      <c r="T29" s="225"/>
    </row>
    <row r="30" spans="1:20" ht="15.75" thickBot="1">
      <c r="A30" s="229">
        <v>5</v>
      </c>
      <c r="B30" s="21" t="s">
        <v>112</v>
      </c>
      <c r="C30" s="28" t="str">
        <f>IF(L21="","",IF(L21="0",0,IF(LEFT(L21,1)="-","+"&amp;RIGHT(L21,LEN(L21)-1),"-"&amp;L21)))</f>
        <v>-2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-4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-8</v>
      </c>
      <c r="J30" s="29" t="str">
        <f>IF(M27="","",IF(M27="0",0,IF(LEFT(M27,1)="-","+"&amp;RIGHT(M27,LEN(M27)-1),"-"&amp;M27)))</f>
        <v>+9</v>
      </c>
      <c r="K30" s="30" t="str">
        <f>IF(N27="","",IF(N27="0",0,IF(LEFT(N27,1)="-","+"&amp;RIGHT(N27,LEN(N27)-1),"-"&amp;N27)))</f>
        <v>-7</v>
      </c>
      <c r="L30" s="238"/>
      <c r="M30" s="239"/>
      <c r="N30" s="240"/>
      <c r="O30" s="16"/>
      <c r="P30" s="17"/>
      <c r="Q30" s="18"/>
      <c r="R30" s="220"/>
      <c r="S30" s="223"/>
      <c r="T30" s="226"/>
    </row>
    <row r="31" spans="1:20" ht="15">
      <c r="A31" s="227">
        <v>5</v>
      </c>
      <c r="B31" s="230"/>
      <c r="C31" s="26">
        <f>IF(O19="","",IF(O19="0",0,IF(LEFT(O19,1)="-","+"&amp;RIGHT(O19,LEN(O19)-1),"-"&amp;O19)))</f>
      </c>
      <c r="D31" s="249">
        <f>IF(P19="","",IF(P19="3-0","0-3",IF(P19="3-1","1-3",IF(P19="3-2","2-3",IF(P19="2-3","3-2",IF(P19="1-3","3-1",IF(P19="0-3","3-0")))))))</f>
      </c>
      <c r="E31" s="250"/>
      <c r="F31" s="26">
        <f>IF(O22="","",IF(O22="0",0,IF(LEFT(O22,1)="-","+"&amp;RIGHT(O22,LEN(O22)-1),"-"&amp;O22)))</f>
      </c>
      <c r="G31" s="249">
        <f>IF(P22="","",IF(P22="3-0","0-3",IF(P22="3-1","1-3",IF(P22="3-2","2-3",IF(P22="2-3","3-2",IF(P22="1-3","3-1",IF(P22="0-3","3-0")))))))</f>
      </c>
      <c r="H31" s="250"/>
      <c r="I31" s="26">
        <f>IF(O25="","",IF(O25="0",0,IF(LEFT(O25,1)="-","+"&amp;RIGHT(O25,LEN(O25)-1),"-"&amp;O25)))</f>
      </c>
      <c r="J31" s="249">
        <f>IF(P25="","",IF(P25="3-0","0-3",IF(P25="3-1","1-3",IF(P25="3-2","2-3",IF(P25="2-3","3-2",IF(P25="1-3","3-1",IF(P25="0-3","3-0")))))))</f>
      </c>
      <c r="K31" s="250"/>
      <c r="L31" s="26">
        <f>IF(O28="","",IF(O28="0",0,IF(LEFT(O28,1)="-","+"&amp;RIGHT(O28,LEN(O28)-1),"-"&amp;O28)))</f>
      </c>
      <c r="M31" s="249">
        <f>IF(P28="","",IF(P28="3-0","0-3",IF(P28="3-1","1-3",IF(P28="3-2","2-3",IF(P28="2-3","3-2",IF(P28="1-3","3-1",IF(P28="0-3","3-0")))))))</f>
      </c>
      <c r="N31" s="250"/>
      <c r="O31" s="232"/>
      <c r="P31" s="233"/>
      <c r="Q31" s="234"/>
      <c r="R31" s="218">
        <f>IF(D31="",0,IF(LEFT(D31,1)="3",2,1))+IF(G31="",0,IF(LEFT(G31,1)="3",2,1))+IF(J31="",0,IF(LEFT(J31,1)="3",2,1))+IF(M31="",0,IF(LEFT(M31,1)="3",2,1))+IF(P31="",0,IF(LEFT(P31,1)="3",2,1))</f>
        <v>0</v>
      </c>
      <c r="S31" s="221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0-0</v>
      </c>
      <c r="T31" s="224"/>
    </row>
    <row r="32" spans="1:20" ht="15">
      <c r="A32" s="228"/>
      <c r="B32" s="205"/>
      <c r="C32" s="27">
        <f>IF(O20="","",IF(O20="0",0,IF(LEFT(O20,1)="-","+"&amp;RIGHT(O20,LEN(O20)-1),"-"&amp;O20)))</f>
      </c>
      <c r="D32" s="251"/>
      <c r="E32" s="252"/>
      <c r="F32" s="27">
        <f>IF(O23="","",IF(O23="0",0,IF(LEFT(O23,1)="-","+"&amp;RIGHT(O23,LEN(O23)-1),"-"&amp;O23)))</f>
      </c>
      <c r="G32" s="251"/>
      <c r="H32" s="252"/>
      <c r="I32" s="27">
        <f>IF(O26="","",IF(O26="0",0,IF(LEFT(O26,1)="-","+"&amp;RIGHT(O26,LEN(O26)-1),"-"&amp;O26)))</f>
      </c>
      <c r="J32" s="251"/>
      <c r="K32" s="252"/>
      <c r="L32" s="27">
        <f>IF(O29="","",IF(O29="0",0,IF(LEFT(O29,1)="-","+"&amp;RIGHT(O29,LEN(O29)-1),"-"&amp;O29)))</f>
      </c>
      <c r="M32" s="251"/>
      <c r="N32" s="252"/>
      <c r="O32" s="235"/>
      <c r="P32" s="236"/>
      <c r="Q32" s="237"/>
      <c r="R32" s="219"/>
      <c r="S32" s="222"/>
      <c r="T32" s="225"/>
    </row>
    <row r="33" spans="1:20" ht="15.75" thickBot="1">
      <c r="A33" s="229"/>
      <c r="B33" s="15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38"/>
      <c r="P33" s="239"/>
      <c r="Q33" s="240"/>
      <c r="R33" s="220"/>
      <c r="S33" s="223"/>
      <c r="T33" s="226"/>
    </row>
    <row r="34" ht="15.75" thickBot="1"/>
    <row r="35" spans="1:20" ht="15.75" thickBot="1">
      <c r="A35" s="7" t="s">
        <v>136</v>
      </c>
      <c r="B35" s="8" t="s">
        <v>1</v>
      </c>
      <c r="C35" s="246">
        <v>1</v>
      </c>
      <c r="D35" s="247"/>
      <c r="E35" s="248"/>
      <c r="F35" s="246">
        <v>2</v>
      </c>
      <c r="G35" s="247"/>
      <c r="H35" s="248"/>
      <c r="I35" s="246">
        <v>3</v>
      </c>
      <c r="J35" s="247"/>
      <c r="K35" s="248"/>
      <c r="L35" s="246">
        <v>4</v>
      </c>
      <c r="M35" s="247"/>
      <c r="N35" s="248"/>
      <c r="O35" s="246">
        <v>5</v>
      </c>
      <c r="P35" s="247"/>
      <c r="Q35" s="248"/>
      <c r="R35" s="8" t="s">
        <v>2</v>
      </c>
      <c r="S35" s="9" t="s">
        <v>3</v>
      </c>
      <c r="T35" s="10" t="s">
        <v>4</v>
      </c>
    </row>
    <row r="36" spans="1:20" ht="15">
      <c r="A36" s="227">
        <v>1</v>
      </c>
      <c r="B36" s="230" t="s">
        <v>95</v>
      </c>
      <c r="C36" s="232"/>
      <c r="D36" s="233"/>
      <c r="E36" s="234"/>
      <c r="F36" s="12" t="s">
        <v>37</v>
      </c>
      <c r="G36" s="241" t="s">
        <v>25</v>
      </c>
      <c r="H36" s="242"/>
      <c r="I36" s="12" t="s">
        <v>11</v>
      </c>
      <c r="J36" s="241" t="s">
        <v>25</v>
      </c>
      <c r="K36" s="242"/>
      <c r="L36" s="12" t="s">
        <v>21</v>
      </c>
      <c r="M36" s="241" t="s">
        <v>25</v>
      </c>
      <c r="N36" s="242"/>
      <c r="O36" s="12"/>
      <c r="P36" s="241"/>
      <c r="Q36" s="242"/>
      <c r="R36" s="218">
        <f>IF(D36="",0,IF(LEFT(D36,1)="3",2,1))+IF(G36="",0,IF(LEFT(G36,1)="3",2,1))+IF(J36="",0,IF(LEFT(J36,1)="3",2,1))+IF(M36="",0,IF(LEFT(M36,1)="3",2,1))+IF(P36="",0,IF(LEFT(P36,1)="3",2,1))</f>
        <v>6</v>
      </c>
      <c r="S36" s="221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9-0</v>
      </c>
      <c r="T36" s="224">
        <v>1</v>
      </c>
    </row>
    <row r="37" spans="1:20" ht="15">
      <c r="A37" s="228"/>
      <c r="B37" s="205"/>
      <c r="C37" s="235"/>
      <c r="D37" s="236"/>
      <c r="E37" s="237"/>
      <c r="F37" s="14" t="s">
        <v>26</v>
      </c>
      <c r="G37" s="243"/>
      <c r="H37" s="244"/>
      <c r="I37" s="14" t="s">
        <v>11</v>
      </c>
      <c r="J37" s="243"/>
      <c r="K37" s="244"/>
      <c r="L37" s="14" t="s">
        <v>37</v>
      </c>
      <c r="M37" s="243"/>
      <c r="N37" s="244"/>
      <c r="O37" s="14"/>
      <c r="P37" s="243"/>
      <c r="Q37" s="244"/>
      <c r="R37" s="219"/>
      <c r="S37" s="222"/>
      <c r="T37" s="225"/>
    </row>
    <row r="38" spans="1:20" ht="15.75" thickBot="1">
      <c r="A38" s="229"/>
      <c r="B38" s="21" t="s">
        <v>143</v>
      </c>
      <c r="C38" s="238"/>
      <c r="D38" s="239"/>
      <c r="E38" s="240"/>
      <c r="F38" s="16" t="s">
        <v>60</v>
      </c>
      <c r="G38" s="17"/>
      <c r="H38" s="18"/>
      <c r="I38" s="16" t="s">
        <v>11</v>
      </c>
      <c r="J38" s="17"/>
      <c r="K38" s="18"/>
      <c r="L38" s="16" t="s">
        <v>19</v>
      </c>
      <c r="M38" s="17"/>
      <c r="N38" s="18"/>
      <c r="O38" s="16"/>
      <c r="P38" s="17"/>
      <c r="Q38" s="18"/>
      <c r="R38" s="220"/>
      <c r="S38" s="223"/>
      <c r="T38" s="226"/>
    </row>
    <row r="39" spans="1:20" ht="15">
      <c r="A39" s="227">
        <v>2</v>
      </c>
      <c r="B39" s="230" t="s">
        <v>175</v>
      </c>
      <c r="C39" s="26" t="str">
        <f>IF(F36="","",IF(F36="0",0,IF(LEFT(F36,1)="-","+"&amp;RIGHT(F36,LEN(F36)-1),"-"&amp;F36)))</f>
        <v>-3</v>
      </c>
      <c r="D39" s="249" t="str">
        <f>IF(G36="","",IF(G36="3-0","0-3",IF(G36="3-1","1-3",IF(G36="3-2","2-3",IF(G36="2-3","3-2",IF(G36="1-3","3-1",IF(G36="0-3","3-0")))))))</f>
        <v>0-3</v>
      </c>
      <c r="E39" s="250"/>
      <c r="F39" s="232"/>
      <c r="G39" s="233"/>
      <c r="H39" s="234"/>
      <c r="I39" s="19" t="s">
        <v>16</v>
      </c>
      <c r="J39" s="241" t="s">
        <v>25</v>
      </c>
      <c r="K39" s="242"/>
      <c r="L39" s="19" t="s">
        <v>35</v>
      </c>
      <c r="M39" s="241" t="s">
        <v>28</v>
      </c>
      <c r="N39" s="242"/>
      <c r="O39" s="19"/>
      <c r="P39" s="241"/>
      <c r="Q39" s="242"/>
      <c r="R39" s="218">
        <f>IF(D39="",0,IF(LEFT(D39,1)="3",2,1))+IF(G39="",0,IF(LEFT(G39,1)="3",2,1))+IF(J39="",0,IF(LEFT(J39,1)="3",2,1))+IF(M39="",0,IF(LEFT(M39,1)="3",2,1))+IF(P39="",0,IF(LEFT(P39,1)="3",2,1))</f>
        <v>5</v>
      </c>
      <c r="S39" s="221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6-4</v>
      </c>
      <c r="T39" s="224">
        <v>2</v>
      </c>
    </row>
    <row r="40" spans="1:20" ht="15">
      <c r="A40" s="228"/>
      <c r="B40" s="205"/>
      <c r="C40" s="27" t="str">
        <f>IF(F37="","",IF(F37="0",0,IF(LEFT(F37,1)="-","+"&amp;RIGHT(F37,LEN(F37)-1),"-"&amp;F37)))</f>
        <v>-7</v>
      </c>
      <c r="D40" s="251"/>
      <c r="E40" s="252"/>
      <c r="F40" s="235"/>
      <c r="G40" s="236"/>
      <c r="H40" s="237"/>
      <c r="I40" s="20" t="s">
        <v>21</v>
      </c>
      <c r="J40" s="243"/>
      <c r="K40" s="244"/>
      <c r="L40" s="20" t="s">
        <v>39</v>
      </c>
      <c r="M40" s="243"/>
      <c r="N40" s="244"/>
      <c r="O40" s="20"/>
      <c r="P40" s="243"/>
      <c r="Q40" s="244"/>
      <c r="R40" s="219"/>
      <c r="S40" s="222"/>
      <c r="T40" s="225"/>
    </row>
    <row r="41" spans="1:20" ht="15.75" thickBot="1">
      <c r="A41" s="229"/>
      <c r="B41" s="15" t="s">
        <v>221</v>
      </c>
      <c r="C41" s="28">
        <f>IF(F38="","",IF(F38="0",0,IF(LEFT(F38,1)="-","+"&amp;RIGHT(F38,LEN(F38)-1),"-"&amp;F38)))</f>
        <v>0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38"/>
      <c r="G41" s="239"/>
      <c r="H41" s="240"/>
      <c r="I41" s="16" t="s">
        <v>26</v>
      </c>
      <c r="J41" s="17"/>
      <c r="K41" s="18"/>
      <c r="L41" s="16" t="s">
        <v>34</v>
      </c>
      <c r="M41" s="17" t="s">
        <v>16</v>
      </c>
      <c r="N41" s="18"/>
      <c r="O41" s="16"/>
      <c r="P41" s="17"/>
      <c r="Q41" s="18"/>
      <c r="R41" s="220"/>
      <c r="S41" s="223"/>
      <c r="T41" s="226"/>
    </row>
    <row r="42" spans="1:20" ht="15">
      <c r="A42" s="227">
        <v>3</v>
      </c>
      <c r="B42" s="230" t="s">
        <v>187</v>
      </c>
      <c r="C42" s="26" t="str">
        <f>IF(I36="","",IF(I36="0",0,IF(LEFT(I36,1)="-","+"&amp;RIGHT(I36,LEN(I36)-1),"-"&amp;I36)))</f>
        <v>-2</v>
      </c>
      <c r="D42" s="249" t="str">
        <f>IF(J36="","",IF(J36="3-0","0-3",IF(J36="3-1","1-3",IF(J36="3-2","2-3",IF(J36="2-3","3-2",IF(J36="1-3","3-1",IF(J36="0-3","3-0")))))))</f>
        <v>0-3</v>
      </c>
      <c r="E42" s="250"/>
      <c r="F42" s="26" t="str">
        <f>IF(I39="","",IF(I39="0",0,IF(LEFT(I39,1)="-","+"&amp;RIGHT(I39,LEN(I39)-1),"-"&amp;I39)))</f>
        <v>-8</v>
      </c>
      <c r="G42" s="249" t="str">
        <f>IF(J39="","",IF(J39="3-0","0-3",IF(J39="3-1","1-3",IF(J39="3-2","2-3",IF(J39="2-3","3-2",IF(J39="1-3","3-1",IF(J39="0-3","3-0")))))))</f>
        <v>0-3</v>
      </c>
      <c r="H42" s="250"/>
      <c r="I42" s="232"/>
      <c r="J42" s="233"/>
      <c r="K42" s="234"/>
      <c r="L42" s="19" t="s">
        <v>36</v>
      </c>
      <c r="M42" s="241" t="s">
        <v>15</v>
      </c>
      <c r="N42" s="242"/>
      <c r="O42" s="19"/>
      <c r="P42" s="241"/>
      <c r="Q42" s="242"/>
      <c r="R42" s="218">
        <f>IF(D42="",0,IF(LEFT(D42,1)="3",2,1))+IF(G42="",0,IF(LEFT(G42,1)="3",2,1))+IF(J42="",0,IF(LEFT(J42,1)="3",2,1))+IF(M42="",0,IF(LEFT(M42,1)="3",2,1))+IF(P42="",0,IF(LEFT(P42,1)="3",2,1))</f>
        <v>4</v>
      </c>
      <c r="S42" s="221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3-8</v>
      </c>
      <c r="T42" s="224">
        <v>3</v>
      </c>
    </row>
    <row r="43" spans="1:20" ht="15">
      <c r="A43" s="228"/>
      <c r="B43" s="245"/>
      <c r="C43" s="27" t="str">
        <f>IF(I37="","",IF(I37="0",0,IF(LEFT(I37,1)="-","+"&amp;RIGHT(I37,LEN(I37)-1),"-"&amp;I37)))</f>
        <v>-2</v>
      </c>
      <c r="D43" s="251"/>
      <c r="E43" s="252"/>
      <c r="F43" s="27" t="str">
        <f>IF(I40="","",IF(I40="0",0,IF(LEFT(I40,1)="-","+"&amp;RIGHT(I40,LEN(I40)-1),"-"&amp;I40)))</f>
        <v>-6</v>
      </c>
      <c r="G43" s="251"/>
      <c r="H43" s="252"/>
      <c r="I43" s="235"/>
      <c r="J43" s="236"/>
      <c r="K43" s="237"/>
      <c r="L43" s="20" t="s">
        <v>34</v>
      </c>
      <c r="M43" s="243"/>
      <c r="N43" s="244"/>
      <c r="O43" s="20"/>
      <c r="P43" s="243"/>
      <c r="Q43" s="244"/>
      <c r="R43" s="219"/>
      <c r="S43" s="222"/>
      <c r="T43" s="225"/>
    </row>
    <row r="44" spans="1:20" ht="15.75" thickBot="1">
      <c r="A44" s="229"/>
      <c r="B44" s="21" t="s">
        <v>145</v>
      </c>
      <c r="C44" s="28" t="str">
        <f>IF(I38="","",IF(I38="0",0,IF(LEFT(I38,1)="-","+"&amp;RIGHT(I38,LEN(I38)-1),"-"&amp;I38)))</f>
        <v>-2</v>
      </c>
      <c r="D44" s="29">
        <f>IF(J38="","",IF(J38="0",0,IF(LEFT(J38,1)="-","+"&amp;RIGHT(J38,LEN(J38)-1),"-"&amp;J38)))</f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-7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38"/>
      <c r="J44" s="239"/>
      <c r="K44" s="240"/>
      <c r="L44" s="16" t="s">
        <v>40</v>
      </c>
      <c r="M44" s="17" t="s">
        <v>22</v>
      </c>
      <c r="N44" s="18" t="s">
        <v>21</v>
      </c>
      <c r="O44" s="16"/>
      <c r="P44" s="17"/>
      <c r="Q44" s="18"/>
      <c r="R44" s="220"/>
      <c r="S44" s="223"/>
      <c r="T44" s="226"/>
    </row>
    <row r="45" spans="1:20" ht="15">
      <c r="A45" s="227">
        <v>4</v>
      </c>
      <c r="B45" s="230" t="s">
        <v>194</v>
      </c>
      <c r="C45" s="26" t="str">
        <f>IF(L36="","",IF(L36="0",0,IF(LEFT(L36,1)="-","+"&amp;RIGHT(L36,LEN(L36)-1),"-"&amp;L36)))</f>
        <v>-6</v>
      </c>
      <c r="D45" s="249" t="str">
        <f>IF(M36="","",IF(M36="3-0","0-3",IF(M36="3-1","1-3",IF(M36="3-2","2-3",IF(M36="2-3","3-2",IF(M36="1-3","3-1",IF(M36="0-3","3-0")))))))</f>
        <v>0-3</v>
      </c>
      <c r="E45" s="250"/>
      <c r="F45" s="26" t="str">
        <f>IF(L39="","",IF(L39="0",0,IF(LEFT(L39,1)="-","+"&amp;RIGHT(L39,LEN(L39)-1),"-"&amp;L39)))</f>
        <v>-10</v>
      </c>
      <c r="G45" s="249" t="str">
        <f>IF(M39="","",IF(M39="3-0","0-3",IF(M39="3-1","1-3",IF(M39="3-2","2-3",IF(M39="2-3","3-2",IF(M39="1-3","3-1",IF(M39="0-3","3-0")))))))</f>
        <v>1-3</v>
      </c>
      <c r="H45" s="250"/>
      <c r="I45" s="26" t="str">
        <f>IF(L42="","",IF(L42="0",0,IF(LEFT(L42,1)="-","+"&amp;RIGHT(L42,LEN(L42)-1),"-"&amp;L42)))</f>
        <v>-11</v>
      </c>
      <c r="J45" s="249" t="str">
        <f>IF(M42="","",IF(M42="3-0","0-3",IF(M42="3-1","1-3",IF(M42="3-2","2-3",IF(M42="2-3","3-2",IF(M42="1-3","3-1",IF(M42="0-3","3-0")))))))</f>
        <v>2-3</v>
      </c>
      <c r="K45" s="250"/>
      <c r="L45" s="232"/>
      <c r="M45" s="233"/>
      <c r="N45" s="234"/>
      <c r="O45" s="19"/>
      <c r="P45" s="241"/>
      <c r="Q45" s="242"/>
      <c r="R45" s="218">
        <f>IF(D45="",0,IF(LEFT(D45,1)="3",2,1))+IF(G45="",0,IF(LEFT(G45,1)="3",2,1))+IF(J45="",0,IF(LEFT(J45,1)="3",2,1))+IF(M45="",0,IF(LEFT(M45,1)="3",2,1))+IF(P45="",0,IF(LEFT(P45,1)="3",2,1))</f>
        <v>3</v>
      </c>
      <c r="S45" s="221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3-9</v>
      </c>
      <c r="T45" s="224">
        <v>4</v>
      </c>
    </row>
    <row r="46" spans="1:20" ht="15">
      <c r="A46" s="228"/>
      <c r="B46" s="245"/>
      <c r="C46" s="27" t="str">
        <f>IF(L37="","",IF(L37="0",0,IF(LEFT(L37,1)="-","+"&amp;RIGHT(L37,LEN(L37)-1),"-"&amp;L37)))</f>
        <v>-3</v>
      </c>
      <c r="D46" s="251"/>
      <c r="E46" s="252"/>
      <c r="F46" s="27" t="str">
        <f>IF(L40="","",IF(L40="0",0,IF(LEFT(L40,1)="-","+"&amp;RIGHT(L40,LEN(L40)-1),"-"&amp;L40)))</f>
        <v>+11</v>
      </c>
      <c r="G46" s="251"/>
      <c r="H46" s="252"/>
      <c r="I46" s="27" t="str">
        <f>IF(L43="","",IF(L43="0",0,IF(LEFT(L43,1)="-","+"&amp;RIGHT(L43,LEN(L43)-1),"-"&amp;L43)))</f>
        <v>-9</v>
      </c>
      <c r="J46" s="251"/>
      <c r="K46" s="252"/>
      <c r="L46" s="235"/>
      <c r="M46" s="236"/>
      <c r="N46" s="237"/>
      <c r="O46" s="20"/>
      <c r="P46" s="243"/>
      <c r="Q46" s="244"/>
      <c r="R46" s="219"/>
      <c r="S46" s="222"/>
      <c r="T46" s="225"/>
    </row>
    <row r="47" spans="1:20" ht="15.75" thickBot="1">
      <c r="A47" s="229">
        <v>5</v>
      </c>
      <c r="B47" s="21" t="s">
        <v>222</v>
      </c>
      <c r="C47" s="28" t="str">
        <f>IF(L38="","",IF(L38="0",0,IF(LEFT(L38,1)="-","+"&amp;RIGHT(L38,LEN(L38)-1),"-"&amp;L38)))</f>
        <v>-5</v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 t="str">
        <f>IF(L41="","",IF(L41="0",0,IF(LEFT(L41,1)="-","+"&amp;RIGHT(L41,LEN(L41)-1),"-"&amp;L41)))</f>
        <v>-9</v>
      </c>
      <c r="G47" s="29" t="str">
        <f>IF(M41="","",IF(M41="0",0,IF(LEFT(M41,1)="-","+"&amp;RIGHT(M41,LEN(M41)-1),"-"&amp;M41)))</f>
        <v>-8</v>
      </c>
      <c r="H47" s="30">
        <f>IF(N41="","",IF(N41="0",0,IF(LEFT(N41,1)="-","+"&amp;RIGHT(N41,LEN(N41)-1),"-"&amp;N41)))</f>
      </c>
      <c r="I47" s="28" t="str">
        <f>IF(L44="","",IF(L44="0",0,IF(LEFT(L44,1)="-","+"&amp;RIGHT(L44,LEN(L44)-1),"-"&amp;L44)))</f>
        <v>+3</v>
      </c>
      <c r="J47" s="29" t="str">
        <f>IF(M44="","",IF(M44="0",0,IF(LEFT(M44,1)="-","+"&amp;RIGHT(M44,LEN(M44)-1),"-"&amp;M44)))</f>
        <v>+8</v>
      </c>
      <c r="K47" s="30" t="str">
        <f>IF(N44="","",IF(N44="0",0,IF(LEFT(N44,1)="-","+"&amp;RIGHT(N44,LEN(N44)-1),"-"&amp;N44)))</f>
        <v>-6</v>
      </c>
      <c r="L47" s="238"/>
      <c r="M47" s="239"/>
      <c r="N47" s="240"/>
      <c r="O47" s="16"/>
      <c r="P47" s="17"/>
      <c r="Q47" s="18"/>
      <c r="R47" s="220"/>
      <c r="S47" s="223"/>
      <c r="T47" s="226"/>
    </row>
    <row r="48" spans="1:20" ht="15">
      <c r="A48" s="227">
        <v>5</v>
      </c>
      <c r="B48" s="230"/>
      <c r="C48" s="26">
        <f>IF(O36="","",IF(O36="0",0,IF(LEFT(O36,1)="-","+"&amp;RIGHT(O36,LEN(O36)-1),"-"&amp;O36)))</f>
      </c>
      <c r="D48" s="249">
        <f>IF(P36="","",IF(P36="3-0","0-3",IF(P36="3-1","1-3",IF(P36="3-2","2-3",IF(P36="2-3","3-2",IF(P36="1-3","3-1",IF(P36="0-3","3-0")))))))</f>
      </c>
      <c r="E48" s="250"/>
      <c r="F48" s="26">
        <f>IF(O39="","",IF(O39="0",0,IF(LEFT(O39,1)="-","+"&amp;RIGHT(O39,LEN(O39)-1),"-"&amp;O39)))</f>
      </c>
      <c r="G48" s="249">
        <f>IF(P39="","",IF(P39="3-0","0-3",IF(P39="3-1","1-3",IF(P39="3-2","2-3",IF(P39="2-3","3-2",IF(P39="1-3","3-1",IF(P39="0-3","3-0")))))))</f>
      </c>
      <c r="H48" s="250"/>
      <c r="I48" s="26">
        <f>IF(O42="","",IF(O42="0",0,IF(LEFT(O42,1)="-","+"&amp;RIGHT(O42,LEN(O42)-1),"-"&amp;O42)))</f>
      </c>
      <c r="J48" s="249">
        <f>IF(P42="","",IF(P42="3-0","0-3",IF(P42="3-1","1-3",IF(P42="3-2","2-3",IF(P42="2-3","3-2",IF(P42="1-3","3-1",IF(P42="0-3","3-0")))))))</f>
      </c>
      <c r="K48" s="250"/>
      <c r="L48" s="26">
        <f>IF(O45="","",IF(O45="0",0,IF(LEFT(O45,1)="-","+"&amp;RIGHT(O45,LEN(O45)-1),"-"&amp;O45)))</f>
      </c>
      <c r="M48" s="249">
        <f>IF(P45="","",IF(P45="3-0","0-3",IF(P45="3-1","1-3",IF(P45="3-2","2-3",IF(P45="2-3","3-2",IF(P45="1-3","3-1",IF(P45="0-3","3-0")))))))</f>
      </c>
      <c r="N48" s="250"/>
      <c r="O48" s="232"/>
      <c r="P48" s="233"/>
      <c r="Q48" s="234"/>
      <c r="R48" s="218">
        <f>IF(D48="",0,IF(LEFT(D48,1)="3",2,1))+IF(G48="",0,IF(LEFT(G48,1)="3",2,1))+IF(J48="",0,IF(LEFT(J48,1)="3",2,1))+IF(M48="",0,IF(LEFT(M48,1)="3",2,1))+IF(P48="",0,IF(LEFT(P48,1)="3",2,1))</f>
        <v>0</v>
      </c>
      <c r="S48" s="221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224"/>
    </row>
    <row r="49" spans="1:20" ht="15">
      <c r="A49" s="228"/>
      <c r="B49" s="245"/>
      <c r="C49" s="27">
        <f>IF(O37="","",IF(O37="0",0,IF(LEFT(O37,1)="-","+"&amp;RIGHT(O37,LEN(O37)-1),"-"&amp;O37)))</f>
      </c>
      <c r="D49" s="251"/>
      <c r="E49" s="252"/>
      <c r="F49" s="27">
        <f>IF(O40="","",IF(O40="0",0,IF(LEFT(O40,1)="-","+"&amp;RIGHT(O40,LEN(O40)-1),"-"&amp;O40)))</f>
      </c>
      <c r="G49" s="251"/>
      <c r="H49" s="252"/>
      <c r="I49" s="27">
        <f>IF(O43="","",IF(O43="0",0,IF(LEFT(O43,1)="-","+"&amp;RIGHT(O43,LEN(O43)-1),"-"&amp;O43)))</f>
      </c>
      <c r="J49" s="251"/>
      <c r="K49" s="252"/>
      <c r="L49" s="27">
        <f>IF(O46="","",IF(O46="0",0,IF(LEFT(O46,1)="-","+"&amp;RIGHT(O46,LEN(O46)-1),"-"&amp;O46)))</f>
      </c>
      <c r="M49" s="251"/>
      <c r="N49" s="252"/>
      <c r="O49" s="235"/>
      <c r="P49" s="236"/>
      <c r="Q49" s="237"/>
      <c r="R49" s="219"/>
      <c r="S49" s="222"/>
      <c r="T49" s="225"/>
    </row>
    <row r="50" spans="1:20" ht="15.75" thickBot="1">
      <c r="A50" s="229"/>
      <c r="B50" s="21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38"/>
      <c r="P50" s="239"/>
      <c r="Q50" s="240"/>
      <c r="R50" s="220"/>
      <c r="S50" s="223"/>
      <c r="T50" s="226"/>
    </row>
    <row r="51" ht="15.75" thickBot="1"/>
    <row r="52" spans="1:20" ht="15.75" thickBot="1">
      <c r="A52" s="7" t="s">
        <v>135</v>
      </c>
      <c r="B52" s="8" t="s">
        <v>1</v>
      </c>
      <c r="C52" s="246">
        <v>1</v>
      </c>
      <c r="D52" s="247"/>
      <c r="E52" s="248"/>
      <c r="F52" s="246">
        <v>2</v>
      </c>
      <c r="G52" s="247"/>
      <c r="H52" s="248"/>
      <c r="I52" s="246">
        <v>3</v>
      </c>
      <c r="J52" s="247"/>
      <c r="K52" s="248"/>
      <c r="L52" s="246">
        <v>4</v>
      </c>
      <c r="M52" s="247"/>
      <c r="N52" s="248"/>
      <c r="O52" s="246">
        <v>5</v>
      </c>
      <c r="P52" s="247"/>
      <c r="Q52" s="248"/>
      <c r="R52" s="8" t="s">
        <v>2</v>
      </c>
      <c r="S52" s="9" t="s">
        <v>3</v>
      </c>
      <c r="T52" s="10" t="s">
        <v>4</v>
      </c>
    </row>
    <row r="53" spans="1:20" ht="15">
      <c r="A53" s="227">
        <v>1</v>
      </c>
      <c r="B53" s="230" t="s">
        <v>125</v>
      </c>
      <c r="C53" s="232"/>
      <c r="D53" s="233"/>
      <c r="E53" s="234"/>
      <c r="F53" s="12" t="s">
        <v>37</v>
      </c>
      <c r="G53" s="241" t="s">
        <v>25</v>
      </c>
      <c r="H53" s="242"/>
      <c r="I53" s="12" t="s">
        <v>11</v>
      </c>
      <c r="J53" s="241" t="s">
        <v>25</v>
      </c>
      <c r="K53" s="242"/>
      <c r="L53" s="12"/>
      <c r="M53" s="241"/>
      <c r="N53" s="242"/>
      <c r="O53" s="12"/>
      <c r="P53" s="241"/>
      <c r="Q53" s="242"/>
      <c r="R53" s="218">
        <f>IF(D53="",0,IF(LEFT(D53,1)="3",2,1))+IF(G53="",0,IF(LEFT(G53,1)="3",2,1))+IF(J53="",0,IF(LEFT(J53,1)="3",2,1))+IF(M53="",0,IF(LEFT(M53,1)="3",2,1))+IF(P53="",0,IF(LEFT(P53,1)="3",2,1))</f>
        <v>4</v>
      </c>
      <c r="S53" s="221" t="s">
        <v>12</v>
      </c>
      <c r="T53" s="224">
        <v>1</v>
      </c>
    </row>
    <row r="54" spans="1:20" ht="15">
      <c r="A54" s="228"/>
      <c r="B54" s="205"/>
      <c r="C54" s="235"/>
      <c r="D54" s="236"/>
      <c r="E54" s="237"/>
      <c r="F54" s="14" t="s">
        <v>59</v>
      </c>
      <c r="G54" s="243"/>
      <c r="H54" s="244"/>
      <c r="I54" s="14" t="s">
        <v>26</v>
      </c>
      <c r="J54" s="243"/>
      <c r="K54" s="244"/>
      <c r="L54" s="14"/>
      <c r="M54" s="243"/>
      <c r="N54" s="244"/>
      <c r="O54" s="14"/>
      <c r="P54" s="243"/>
      <c r="Q54" s="244"/>
      <c r="R54" s="219"/>
      <c r="S54" s="222"/>
      <c r="T54" s="225"/>
    </row>
    <row r="55" spans="1:20" ht="15.75" thickBot="1">
      <c r="A55" s="229"/>
      <c r="B55" s="15" t="s">
        <v>142</v>
      </c>
      <c r="C55" s="238"/>
      <c r="D55" s="239"/>
      <c r="E55" s="240"/>
      <c r="F55" s="16" t="s">
        <v>10</v>
      </c>
      <c r="G55" s="17"/>
      <c r="H55" s="18"/>
      <c r="I55" s="16" t="s">
        <v>30</v>
      </c>
      <c r="J55" s="17"/>
      <c r="K55" s="18"/>
      <c r="L55" s="16"/>
      <c r="M55" s="17"/>
      <c r="N55" s="18"/>
      <c r="O55" s="16"/>
      <c r="P55" s="17"/>
      <c r="Q55" s="18"/>
      <c r="R55" s="220"/>
      <c r="S55" s="223"/>
      <c r="T55" s="226"/>
    </row>
    <row r="56" spans="1:20" ht="15">
      <c r="A56" s="227">
        <v>2</v>
      </c>
      <c r="B56" s="230" t="s">
        <v>195</v>
      </c>
      <c r="C56" s="26" t="str">
        <f>IF(F53="","",IF(F53="0",0,IF(LEFT(F53,1)="-","+"&amp;RIGHT(F53,LEN(F53)-1),"-"&amp;F53)))</f>
        <v>-3</v>
      </c>
      <c r="D56" s="249" t="str">
        <f>IF(G53="","",IF(G53="3-0","0-3",IF(G53="3-1","1-3",IF(G53="3-2","2-3",IF(G53="2-3","3-2",IF(G53="1-3","3-1",IF(G53="0-3","3-0")))))))</f>
        <v>0-3</v>
      </c>
      <c r="E56" s="250"/>
      <c r="F56" s="232"/>
      <c r="G56" s="233"/>
      <c r="H56" s="234"/>
      <c r="I56" s="19" t="s">
        <v>23</v>
      </c>
      <c r="J56" s="241" t="s">
        <v>15</v>
      </c>
      <c r="K56" s="242"/>
      <c r="L56" s="19"/>
      <c r="M56" s="241"/>
      <c r="N56" s="242"/>
      <c r="O56" s="19"/>
      <c r="P56" s="241"/>
      <c r="Q56" s="242"/>
      <c r="R56" s="218">
        <f>IF(D56="",0,IF(LEFT(D56,1)="3",2,1))+IF(G56="",0,IF(LEFT(G56,1)="3",2,1))+IF(J56="",0,IF(LEFT(J56,1)="3",2,1))+IF(M56="",0,IF(LEFT(M56,1)="3",2,1))+IF(P56="",0,IF(LEFT(P56,1)="3",2,1))</f>
        <v>3</v>
      </c>
      <c r="S56" s="221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3-5</v>
      </c>
      <c r="T56" s="224">
        <v>2</v>
      </c>
    </row>
    <row r="57" spans="1:20" ht="15">
      <c r="A57" s="228"/>
      <c r="B57" s="245"/>
      <c r="C57" s="27" t="str">
        <f>IF(F54="","",IF(F54="0",0,IF(LEFT(F54,1)="-","+"&amp;RIGHT(F54,LEN(F54)-1),"-"&amp;F54)))</f>
        <v>-12</v>
      </c>
      <c r="D57" s="251"/>
      <c r="E57" s="252"/>
      <c r="F57" s="235"/>
      <c r="G57" s="236"/>
      <c r="H57" s="237"/>
      <c r="I57" s="20" t="s">
        <v>16</v>
      </c>
      <c r="J57" s="243"/>
      <c r="K57" s="244"/>
      <c r="L57" s="20"/>
      <c r="M57" s="243"/>
      <c r="N57" s="244"/>
      <c r="O57" s="20"/>
      <c r="P57" s="243"/>
      <c r="Q57" s="244"/>
      <c r="R57" s="219"/>
      <c r="S57" s="222"/>
      <c r="T57" s="225"/>
    </row>
    <row r="58" spans="1:20" ht="15.75" thickBot="1">
      <c r="A58" s="229"/>
      <c r="B58" s="21" t="s">
        <v>218</v>
      </c>
      <c r="C58" s="28" t="str">
        <f>IF(F55="","",IF(F55="0",0,IF(LEFT(F55,1)="-","+"&amp;RIGHT(F55,LEN(F55)-1),"-"&amp;F55)))</f>
        <v>-1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38"/>
      <c r="G58" s="239"/>
      <c r="H58" s="240"/>
      <c r="I58" s="16" t="s">
        <v>19</v>
      </c>
      <c r="J58" s="17" t="s">
        <v>17</v>
      </c>
      <c r="K58" s="18" t="s">
        <v>35</v>
      </c>
      <c r="L58" s="16"/>
      <c r="M58" s="17"/>
      <c r="N58" s="18"/>
      <c r="O58" s="16"/>
      <c r="P58" s="17"/>
      <c r="Q58" s="18"/>
      <c r="R58" s="220"/>
      <c r="S58" s="223"/>
      <c r="T58" s="226"/>
    </row>
    <row r="59" spans="1:20" ht="15">
      <c r="A59" s="227">
        <v>3</v>
      </c>
      <c r="B59" s="230" t="s">
        <v>172</v>
      </c>
      <c r="C59" s="26" t="str">
        <f>IF(I53="","",IF(I53="0",0,IF(LEFT(I53,1)="-","+"&amp;RIGHT(I53,LEN(I53)-1),"-"&amp;I53)))</f>
        <v>-2</v>
      </c>
      <c r="D59" s="249" t="str">
        <f>IF(J53="","",IF(J53="3-0","0-3",IF(J53="3-1","1-3",IF(J53="3-2","2-3",IF(J53="2-3","3-2",IF(J53="1-3","3-1",IF(J53="0-3","3-0")))))))</f>
        <v>0-3</v>
      </c>
      <c r="E59" s="250"/>
      <c r="F59" s="26" t="str">
        <f>IF(I56="","",IF(I56="0",0,IF(LEFT(I56,1)="-","+"&amp;RIGHT(I56,LEN(I56)-1),"-"&amp;I56)))</f>
        <v>+10</v>
      </c>
      <c r="G59" s="249" t="str">
        <f>IF(J56="","",IF(J56="3-0","0-3",IF(J56="3-1","1-3",IF(J56="3-2","2-3",IF(J56="2-3","3-2",IF(J56="1-3","3-1",IF(J56="0-3","3-0")))))))</f>
        <v>2-3</v>
      </c>
      <c r="H59" s="250"/>
      <c r="I59" s="232"/>
      <c r="J59" s="233"/>
      <c r="K59" s="234"/>
      <c r="L59" s="19"/>
      <c r="M59" s="241"/>
      <c r="N59" s="242"/>
      <c r="O59" s="19"/>
      <c r="P59" s="241"/>
      <c r="Q59" s="242"/>
      <c r="R59" s="218">
        <f>IF(D59="",0,IF(LEFT(D59,1)="3",2,1))+IF(G59="",0,IF(LEFT(G59,1)="3",2,1))+IF(J59="",0,IF(LEFT(J59,1)="3",2,1))+IF(M59="",0,IF(LEFT(M59,1)="3",2,1))+IF(P59="",0,IF(LEFT(P59,1)="3",2,1))</f>
        <v>2</v>
      </c>
      <c r="S59" s="221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2-6</v>
      </c>
      <c r="T59" s="224">
        <v>3</v>
      </c>
    </row>
    <row r="60" spans="1:20" ht="15">
      <c r="A60" s="228"/>
      <c r="B60" s="205"/>
      <c r="C60" s="27" t="str">
        <f>IF(I54="","",IF(I54="0",0,IF(LEFT(I54,1)="-","+"&amp;RIGHT(I54,LEN(I54)-1),"-"&amp;I54)))</f>
        <v>-7</v>
      </c>
      <c r="D60" s="251"/>
      <c r="E60" s="252"/>
      <c r="F60" s="27" t="str">
        <f>IF(I57="","",IF(I57="0",0,IF(LEFT(I57,1)="-","+"&amp;RIGHT(I57,LEN(I57)-1),"-"&amp;I57)))</f>
        <v>-8</v>
      </c>
      <c r="G60" s="251"/>
      <c r="H60" s="252"/>
      <c r="I60" s="235"/>
      <c r="J60" s="236"/>
      <c r="K60" s="237"/>
      <c r="L60" s="20"/>
      <c r="M60" s="243"/>
      <c r="N60" s="244"/>
      <c r="O60" s="20"/>
      <c r="P60" s="243"/>
      <c r="Q60" s="244"/>
      <c r="R60" s="219"/>
      <c r="S60" s="222"/>
      <c r="T60" s="225"/>
    </row>
    <row r="61" spans="1:20" ht="15.75" thickBot="1">
      <c r="A61" s="229"/>
      <c r="B61" s="15" t="s">
        <v>13</v>
      </c>
      <c r="C61" s="28" t="str">
        <f>IF(I55="","",IF(I55="0",0,IF(LEFT(I55,1)="-","+"&amp;RIGHT(I55,LEN(I55)-1),"-"&amp;I55)))</f>
        <v>-4</v>
      </c>
      <c r="D61" s="29">
        <f>IF(J55="","",IF(J55="0",0,IF(LEFT(J55,1)="-","+"&amp;RIGHT(J55,LEN(J55)-1),"-"&amp;J55)))</f>
      </c>
      <c r="E61" s="30">
        <f>IF(K55="","",IF(K55="0",0,IF(LEFT(K55,1)="-","+"&amp;RIGHT(K55,LEN(K55)-1),"-"&amp;K55)))</f>
      </c>
      <c r="F61" s="28" t="str">
        <f>IF(I58="","",IF(I58="0",0,IF(LEFT(I58,1)="-","+"&amp;RIGHT(I58,LEN(I58)-1),"-"&amp;I58)))</f>
        <v>-5</v>
      </c>
      <c r="G61" s="29" t="str">
        <f>IF(J58="","",IF(J58="0",0,IF(LEFT(J58,1)="-","+"&amp;RIGHT(J58,LEN(J58)-1),"-"&amp;J58)))</f>
        <v>+7</v>
      </c>
      <c r="H61" s="30" t="str">
        <f>IF(K58="","",IF(K58="0",0,IF(LEFT(K58,1)="-","+"&amp;RIGHT(K58,LEN(K58)-1),"-"&amp;K58)))</f>
        <v>-10</v>
      </c>
      <c r="I61" s="238"/>
      <c r="J61" s="239"/>
      <c r="K61" s="240"/>
      <c r="L61" s="16"/>
      <c r="M61" s="17"/>
      <c r="N61" s="18"/>
      <c r="O61" s="16"/>
      <c r="P61" s="17"/>
      <c r="Q61" s="18"/>
      <c r="R61" s="220"/>
      <c r="S61" s="223"/>
      <c r="T61" s="226"/>
    </row>
    <row r="62" spans="1:20" ht="15">
      <c r="A62" s="227">
        <v>4</v>
      </c>
      <c r="B62" s="230" t="s">
        <v>197</v>
      </c>
      <c r="C62" s="26">
        <f>IF(L53="","",IF(L53="0",0,IF(LEFT(L53,1)="-","+"&amp;RIGHT(L53,LEN(L53)-1),"-"&amp;L53)))</f>
      </c>
      <c r="D62" s="249">
        <f>IF(M53="","",IF(M53="3-0","0-3",IF(M53="3-1","1-3",IF(M53="3-2","2-3",IF(M53="2-3","3-2",IF(M53="1-3","3-1",IF(M53="0-3","3-0")))))))</f>
      </c>
      <c r="E62" s="250"/>
      <c r="F62" s="26">
        <f>IF(L56="","",IF(L56="0",0,IF(LEFT(L56,1)="-","+"&amp;RIGHT(L56,LEN(L56)-1),"-"&amp;L56)))</f>
      </c>
      <c r="G62" s="249">
        <f>IF(M56="","",IF(M56="3-0","0-3",IF(M56="3-1","1-3",IF(M56="3-2","2-3",IF(M56="2-3","3-2",IF(M56="1-3","3-1",IF(M56="0-3","3-0")))))))</f>
      </c>
      <c r="H62" s="250"/>
      <c r="I62" s="26">
        <f>IF(L59="","",IF(L59="0",0,IF(LEFT(L59,1)="-","+"&amp;RIGHT(L59,LEN(L59)-1),"-"&amp;L59)))</f>
      </c>
      <c r="J62" s="249">
        <f>IF(M59="","",IF(M59="3-0","0-3",IF(M59="3-1","1-3",IF(M59="3-2","2-3",IF(M59="2-3","3-2",IF(M59="1-3","3-1",IF(M59="0-3","3-0")))))))</f>
      </c>
      <c r="K62" s="250"/>
      <c r="L62" s="232"/>
      <c r="M62" s="233"/>
      <c r="N62" s="234"/>
      <c r="O62" s="19"/>
      <c r="P62" s="241"/>
      <c r="Q62" s="242"/>
      <c r="R62" s="218">
        <f>IF(D62="",0,IF(LEFT(D62,1)="3",2,1))+IF(G62="",0,IF(LEFT(G62,1)="3",2,1))+IF(J62="",0,IF(LEFT(J62,1)="3",2,1))+IF(M62="",0,IF(LEFT(M62,1)="3",2,1))+IF(P62="",0,IF(LEFT(P62,1)="3",2,1))</f>
        <v>0</v>
      </c>
      <c r="S62" s="221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0-0</v>
      </c>
      <c r="T62" s="224" t="s">
        <v>42</v>
      </c>
    </row>
    <row r="63" spans="1:20" ht="15">
      <c r="A63" s="228"/>
      <c r="B63" s="205"/>
      <c r="C63" s="27">
        <f>IF(L54="","",IF(L54="0",0,IF(LEFT(L54,1)="-","+"&amp;RIGHT(L54,LEN(L54)-1),"-"&amp;L54)))</f>
      </c>
      <c r="D63" s="251"/>
      <c r="E63" s="252"/>
      <c r="F63" s="27">
        <f>IF(L57="","",IF(L57="0",0,IF(LEFT(L57,1)="-","+"&amp;RIGHT(L57,LEN(L57)-1),"-"&amp;L57)))</f>
      </c>
      <c r="G63" s="251"/>
      <c r="H63" s="252"/>
      <c r="I63" s="27">
        <f>IF(L60="","",IF(L60="0",0,IF(LEFT(L60,1)="-","+"&amp;RIGHT(L60,LEN(L60)-1),"-"&amp;L60)))</f>
      </c>
      <c r="J63" s="251"/>
      <c r="K63" s="252"/>
      <c r="L63" s="235"/>
      <c r="M63" s="236"/>
      <c r="N63" s="237"/>
      <c r="O63" s="20"/>
      <c r="P63" s="243"/>
      <c r="Q63" s="244"/>
      <c r="R63" s="219"/>
      <c r="S63" s="222"/>
      <c r="T63" s="225"/>
    </row>
    <row r="64" spans="1:20" ht="15.75" thickBot="1">
      <c r="A64" s="229">
        <v>5</v>
      </c>
      <c r="B64" s="21" t="s">
        <v>225</v>
      </c>
      <c r="C64" s="28">
        <f>IF(L55="","",IF(L55="0",0,IF(LEFT(L55,1)="-","+"&amp;RIGHT(L55,LEN(L55)-1),"-"&amp;L55)))</f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>
        <f>IF(L58="","",IF(L58="0",0,IF(LEFT(L58,1)="-","+"&amp;RIGHT(L58,LEN(L58)-1),"-"&amp;L58)))</f>
      </c>
      <c r="G64" s="29">
        <f>IF(M58="","",IF(M58="0",0,IF(LEFT(M58,1)="-","+"&amp;RIGHT(M58,LEN(M58)-1),"-"&amp;M58)))</f>
      </c>
      <c r="H64" s="30">
        <f>IF(N58="","",IF(N58="0",0,IF(LEFT(N58,1)="-","+"&amp;RIGHT(N58,LEN(N58)-1),"-"&amp;N58)))</f>
      </c>
      <c r="I64" s="28">
        <f>IF(L61="","",IF(L61="0",0,IF(LEFT(L61,1)="-","+"&amp;RIGHT(L61,LEN(L61)-1),"-"&amp;L61)))</f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38"/>
      <c r="M64" s="239"/>
      <c r="N64" s="240"/>
      <c r="O64" s="16"/>
      <c r="P64" s="17"/>
      <c r="Q64" s="18"/>
      <c r="R64" s="220"/>
      <c r="S64" s="223"/>
      <c r="T64" s="226"/>
    </row>
    <row r="65" spans="1:20" ht="15">
      <c r="A65" s="227">
        <v>5</v>
      </c>
      <c r="B65" s="254"/>
      <c r="C65" s="26">
        <f>IF(O53="","",IF(O53="0",0,IF(LEFT(O53,1)="-","+"&amp;RIGHT(O53,LEN(O53)-1),"-"&amp;O53)))</f>
      </c>
      <c r="D65" s="249">
        <f>IF(P53="","",IF(P53="3-0","0-3",IF(P53="3-1","1-3",IF(P53="3-2","2-3",IF(P53="2-3","3-2",IF(P53="1-3","3-1",IF(P53="0-3","3-0")))))))</f>
      </c>
      <c r="E65" s="250"/>
      <c r="F65" s="26">
        <f>IF(O56="","",IF(O56="0",0,IF(LEFT(O56,1)="-","+"&amp;RIGHT(O56,LEN(O56)-1),"-"&amp;O56)))</f>
      </c>
      <c r="G65" s="249">
        <f>IF(P56="","",IF(P56="3-0","0-3",IF(P56="3-1","1-3",IF(P56="3-2","2-3",IF(P56="2-3","3-2",IF(P56="1-3","3-1",IF(P56="0-3","3-0")))))))</f>
      </c>
      <c r="H65" s="250"/>
      <c r="I65" s="26">
        <f>IF(O59="","",IF(O59="0",0,IF(LEFT(O59,1)="-","+"&amp;RIGHT(O59,LEN(O59)-1),"-"&amp;O59)))</f>
      </c>
      <c r="J65" s="249">
        <f>IF(P59="","",IF(P59="3-0","0-3",IF(P59="3-1","1-3",IF(P59="3-2","2-3",IF(P59="2-3","3-2",IF(P59="1-3","3-1",IF(P59="0-3","3-0")))))))</f>
      </c>
      <c r="K65" s="250"/>
      <c r="L65" s="26">
        <f>IF(O62="","",IF(O62="0",0,IF(LEFT(O62,1)="-","+"&amp;RIGHT(O62,LEN(O62)-1),"-"&amp;O62)))</f>
      </c>
      <c r="M65" s="249">
        <f>IF(P62="","",IF(P62="3-0","0-3",IF(P62="3-1","1-3",IF(P62="3-2","2-3",IF(P62="2-3","3-2",IF(P62="1-3","3-1",IF(P62="0-3","3-0")))))))</f>
      </c>
      <c r="N65" s="250"/>
      <c r="O65" s="232"/>
      <c r="P65" s="233"/>
      <c r="Q65" s="234"/>
      <c r="R65" s="218">
        <f>IF(D65="",0,IF(LEFT(D65,1)="3",2,1))+IF(G65="",0,IF(LEFT(G65,1)="3",2,1))+IF(J65="",0,IF(LEFT(J65,1)="3",2,1))+IF(M65="",0,IF(LEFT(M65,1)="3",2,1))+IF(P65="",0,IF(LEFT(P65,1)="3",2,1))</f>
        <v>0</v>
      </c>
      <c r="S65" s="221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224"/>
    </row>
    <row r="66" spans="1:20" ht="15">
      <c r="A66" s="228"/>
      <c r="B66" s="255"/>
      <c r="C66" s="27">
        <f>IF(O54="","",IF(O54="0",0,IF(LEFT(O54,1)="-","+"&amp;RIGHT(O54,LEN(O54)-1),"-"&amp;O54)))</f>
      </c>
      <c r="D66" s="251"/>
      <c r="E66" s="252"/>
      <c r="F66" s="27">
        <f>IF(O57="","",IF(O57="0",0,IF(LEFT(O57,1)="-","+"&amp;RIGHT(O57,LEN(O57)-1),"-"&amp;O57)))</f>
      </c>
      <c r="G66" s="251"/>
      <c r="H66" s="252"/>
      <c r="I66" s="27">
        <f>IF(O60="","",IF(O60="0",0,IF(LEFT(O60,1)="-","+"&amp;RIGHT(O60,LEN(O60)-1),"-"&amp;O60)))</f>
      </c>
      <c r="J66" s="251"/>
      <c r="K66" s="252"/>
      <c r="L66" s="27">
        <f>IF(O63="","",IF(O63="0",0,IF(LEFT(O63,1)="-","+"&amp;RIGHT(O63,LEN(O63)-1),"-"&amp;O63)))</f>
      </c>
      <c r="M66" s="251"/>
      <c r="N66" s="252"/>
      <c r="O66" s="235"/>
      <c r="P66" s="236"/>
      <c r="Q66" s="237"/>
      <c r="R66" s="219"/>
      <c r="S66" s="222"/>
      <c r="T66" s="225"/>
    </row>
    <row r="67" spans="1:20" ht="15.75" thickBot="1">
      <c r="A67" s="229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38"/>
      <c r="P67" s="239"/>
      <c r="Q67" s="240"/>
      <c r="R67" s="220"/>
      <c r="S67" s="223"/>
      <c r="T67" s="226"/>
    </row>
    <row r="69" ht="4.5" customHeight="1" thickBot="1"/>
    <row r="70" spans="1:20" ht="15.75" thickBot="1">
      <c r="A70" s="7" t="s">
        <v>137</v>
      </c>
      <c r="B70" s="8" t="s">
        <v>1</v>
      </c>
      <c r="C70" s="246">
        <v>1</v>
      </c>
      <c r="D70" s="247"/>
      <c r="E70" s="248"/>
      <c r="F70" s="246">
        <v>2</v>
      </c>
      <c r="G70" s="247"/>
      <c r="H70" s="248"/>
      <c r="I70" s="246">
        <v>3</v>
      </c>
      <c r="J70" s="247"/>
      <c r="K70" s="248"/>
      <c r="L70" s="246">
        <v>4</v>
      </c>
      <c r="M70" s="247"/>
      <c r="N70" s="248"/>
      <c r="O70" s="246">
        <v>5</v>
      </c>
      <c r="P70" s="247"/>
      <c r="Q70" s="248"/>
      <c r="R70" s="8" t="s">
        <v>2</v>
      </c>
      <c r="S70" s="9" t="s">
        <v>3</v>
      </c>
      <c r="T70" s="10" t="s">
        <v>4</v>
      </c>
    </row>
    <row r="71" spans="1:20" ht="15">
      <c r="A71" s="227">
        <v>1</v>
      </c>
      <c r="B71" s="230" t="s">
        <v>144</v>
      </c>
      <c r="C71" s="232"/>
      <c r="D71" s="233"/>
      <c r="E71" s="234"/>
      <c r="F71" s="12" t="s">
        <v>37</v>
      </c>
      <c r="G71" s="241" t="s">
        <v>25</v>
      </c>
      <c r="H71" s="242"/>
      <c r="I71" s="12" t="s">
        <v>26</v>
      </c>
      <c r="J71" s="241" t="s">
        <v>20</v>
      </c>
      <c r="K71" s="242"/>
      <c r="L71" s="14"/>
      <c r="M71" s="241"/>
      <c r="N71" s="242"/>
      <c r="O71" s="12"/>
      <c r="P71" s="241"/>
      <c r="Q71" s="242"/>
      <c r="R71" s="218">
        <f>IF(D71="",0,IF(LEFT(D71,1)="3",2,1))+IF(G71="",0,IF(LEFT(G71,1)="3",2,1))+IF(J71="",0,IF(LEFT(J71,1)="3",2,1))+IF(M71="",0,IF(LEFT(M71,1)="3",2,1))+IF(P71="",0,IF(LEFT(P71,1)="3",2,1))</f>
        <v>3</v>
      </c>
      <c r="S71" s="221" t="str">
        <f>IF(D71="",0,VALUE(LEFT(D71,1)))+IF(G71="",0,VALUE(LEFT(G71,1)))+IF(J71="",0,VALUE(LEFT(J71,1)))+IF(M71="",0,VALUE(LEFT(M71,1)))+IF(P71="",0,VALUE(LEFT(P71,1)))&amp;"-"&amp;IF(D71="",0,VALUE(RIGHT(D71,1)))+IF(G71="",0,VALUE(RIGHT(G71,1)))+IF(J71="",0,VALUE(RIGHT(J71,1)))+IF(M71="",0,RIGHT(RIGHT(M71,1)))+IF(P71="",0,RIGHT(RIGHT(P71,1)))</f>
        <v>4-3</v>
      </c>
      <c r="T71" s="224">
        <v>2</v>
      </c>
    </row>
    <row r="72" spans="1:20" ht="15.75" thickBot="1">
      <c r="A72" s="228"/>
      <c r="B72" s="205"/>
      <c r="C72" s="235"/>
      <c r="D72" s="236"/>
      <c r="E72" s="237"/>
      <c r="F72" s="14" t="s">
        <v>11</v>
      </c>
      <c r="G72" s="243"/>
      <c r="H72" s="244"/>
      <c r="I72" s="14" t="s">
        <v>24</v>
      </c>
      <c r="J72" s="243"/>
      <c r="K72" s="244"/>
      <c r="L72" s="16"/>
      <c r="M72" s="243"/>
      <c r="N72" s="244"/>
      <c r="O72" s="14"/>
      <c r="P72" s="243"/>
      <c r="Q72" s="244"/>
      <c r="R72" s="219"/>
      <c r="S72" s="222"/>
      <c r="T72" s="225"/>
    </row>
    <row r="73" spans="1:20" ht="15.75" thickBot="1">
      <c r="A73" s="229"/>
      <c r="B73" s="15" t="s">
        <v>62</v>
      </c>
      <c r="C73" s="238"/>
      <c r="D73" s="239"/>
      <c r="E73" s="240"/>
      <c r="F73" s="16" t="s">
        <v>37</v>
      </c>
      <c r="G73" s="17"/>
      <c r="H73" s="18"/>
      <c r="I73" s="16" t="s">
        <v>33</v>
      </c>
      <c r="J73" s="17" t="s">
        <v>31</v>
      </c>
      <c r="K73" s="18"/>
      <c r="L73" s="16"/>
      <c r="M73" s="17"/>
      <c r="N73" s="18"/>
      <c r="O73" s="16"/>
      <c r="P73" s="17"/>
      <c r="Q73" s="18"/>
      <c r="R73" s="220"/>
      <c r="S73" s="223"/>
      <c r="T73" s="226"/>
    </row>
    <row r="74" spans="1:20" ht="15">
      <c r="A74" s="227">
        <v>2</v>
      </c>
      <c r="B74" s="230" t="s">
        <v>189</v>
      </c>
      <c r="C74" s="26" t="str">
        <f>IF(F71="","",IF(F71="0",0,IF(LEFT(F71,1)="-","+"&amp;RIGHT(F71,LEN(F71)-1),"-"&amp;F71)))</f>
        <v>-3</v>
      </c>
      <c r="D74" s="249" t="str">
        <f>IF(G71="","",IF(G71="3-0","0-3",IF(G71="3-1","1-3",IF(G71="3-2","2-3",IF(G71="2-3","3-2",IF(G71="1-3","3-1",IF(G71="0-3","3-0")))))))</f>
        <v>0-3</v>
      </c>
      <c r="E74" s="250"/>
      <c r="F74" s="232"/>
      <c r="G74" s="233"/>
      <c r="H74" s="234"/>
      <c r="I74" s="19" t="s">
        <v>29</v>
      </c>
      <c r="J74" s="241" t="s">
        <v>32</v>
      </c>
      <c r="K74" s="242"/>
      <c r="L74" s="19"/>
      <c r="M74" s="241"/>
      <c r="N74" s="242"/>
      <c r="O74" s="19"/>
      <c r="P74" s="241"/>
      <c r="Q74" s="242"/>
      <c r="R74" s="218">
        <f>IF(D74="",0,IF(LEFT(D74,1)="3",2,1))+IF(G74="",0,IF(LEFT(G74,1)="3",2,1))+IF(J74="",0,IF(LEFT(J74,1)="3",2,1))+IF(M74="",0,IF(LEFT(M74,1)="3",2,1))+IF(P74="",0,IF(LEFT(P74,1)="3",2,1))</f>
        <v>2</v>
      </c>
      <c r="S74" s="221" t="str">
        <f>IF(D74="",0,VALUE(LEFT(D74,1)))+IF(G74="",0,VALUE(LEFT(G74,1)))+IF(J74="",0,VALUE(LEFT(J74,1)))+IF(M74="",0,VALUE(LEFT(M74,1)))+IF(P74="",0,VALUE(LEFT(P74,1)))&amp;"-"&amp;IF(D74="",0,VALUE(RIGHT(D74,1)))+IF(G74="",0,VALUE(RIGHT(G74,1)))+IF(J74="",0,VALUE(RIGHT(J74,1)))+IF(M74="",0,RIGHT(RIGHT(M74,1)))+IF(P74="",0,RIGHT(RIGHT(P74,1)))</f>
        <v>0-6</v>
      </c>
      <c r="T74" s="224">
        <v>3</v>
      </c>
    </row>
    <row r="75" spans="1:20" ht="15">
      <c r="A75" s="228"/>
      <c r="B75" s="205"/>
      <c r="C75" s="27" t="str">
        <f>IF(F72="","",IF(F72="0",0,IF(LEFT(F72,1)="-","+"&amp;RIGHT(F72,LEN(F72)-1),"-"&amp;F72)))</f>
        <v>-2</v>
      </c>
      <c r="D75" s="251"/>
      <c r="E75" s="252"/>
      <c r="F75" s="235"/>
      <c r="G75" s="236"/>
      <c r="H75" s="237"/>
      <c r="I75" s="20" t="s">
        <v>23</v>
      </c>
      <c r="J75" s="243"/>
      <c r="K75" s="244"/>
      <c r="L75" s="20"/>
      <c r="M75" s="243"/>
      <c r="N75" s="244"/>
      <c r="O75" s="20"/>
      <c r="P75" s="243"/>
      <c r="Q75" s="244"/>
      <c r="R75" s="219"/>
      <c r="S75" s="222"/>
      <c r="T75" s="225"/>
    </row>
    <row r="76" spans="1:20" ht="15.75" thickBot="1">
      <c r="A76" s="229"/>
      <c r="B76" s="15" t="s">
        <v>145</v>
      </c>
      <c r="C76" s="28" t="str">
        <f>IF(F73="","",IF(F73="0",0,IF(LEFT(F73,1)="-","+"&amp;RIGHT(F73,LEN(F73)-1),"-"&amp;F73)))</f>
        <v>-3</v>
      </c>
      <c r="D76" s="29">
        <f>IF(G73="","",IF(G73="0",0,IF(LEFT(G73,1)="-","+"&amp;RIGHT(G73,LEN(G73)-1),"-"&amp;G73)))</f>
      </c>
      <c r="E76" s="30">
        <f>IF(H73="","",IF(H73="0",0,IF(LEFT(H73,1)="-","+"&amp;RIGHT(H73,LEN(H73)-1),"-"&amp;H73)))</f>
      </c>
      <c r="F76" s="238"/>
      <c r="G76" s="239"/>
      <c r="H76" s="240"/>
      <c r="I76" s="16" t="s">
        <v>17</v>
      </c>
      <c r="J76" s="17"/>
      <c r="K76" s="18"/>
      <c r="L76" s="16"/>
      <c r="M76" s="17"/>
      <c r="N76" s="18"/>
      <c r="O76" s="16"/>
      <c r="P76" s="17"/>
      <c r="Q76" s="18"/>
      <c r="R76" s="220"/>
      <c r="S76" s="223"/>
      <c r="T76" s="226"/>
    </row>
    <row r="77" spans="1:20" ht="15">
      <c r="A77" s="227">
        <v>3</v>
      </c>
      <c r="B77" s="230" t="s">
        <v>126</v>
      </c>
      <c r="C77" s="26" t="str">
        <f>IF(I71="","",IF(I71="0",0,IF(LEFT(I71,1)="-","+"&amp;RIGHT(I71,LEN(I71)-1),"-"&amp;I71)))</f>
        <v>-7</v>
      </c>
      <c r="D77" s="249" t="str">
        <f>IF(J71="","",IF(J71="3-0","0-3",IF(J71="3-1","1-3",IF(J71="3-2","2-3",IF(J71="2-3","3-2",IF(J71="1-3","3-1",IF(J71="0-3","3-0")))))))</f>
        <v>3-1</v>
      </c>
      <c r="E77" s="250"/>
      <c r="F77" s="26" t="str">
        <f>IF(I74="","",IF(I74="0",0,IF(LEFT(I74,1)="-","+"&amp;RIGHT(I74,LEN(I74)-1),"-"&amp;I74)))</f>
        <v>+4</v>
      </c>
      <c r="G77" s="249" t="str">
        <f>IF(J74="","",IF(J74="3-0","0-3",IF(J74="3-1","1-3",IF(J74="3-2","2-3",IF(J74="2-3","3-2",IF(J74="1-3","3-1",IF(J74="0-3","3-0")))))))</f>
        <v>3-0</v>
      </c>
      <c r="H77" s="250"/>
      <c r="I77" s="232"/>
      <c r="J77" s="233"/>
      <c r="K77" s="234"/>
      <c r="L77" s="19"/>
      <c r="M77" s="241"/>
      <c r="N77" s="242"/>
      <c r="O77" s="19"/>
      <c r="P77" s="241"/>
      <c r="Q77" s="242"/>
      <c r="R77" s="218">
        <f>IF(D77="",0,IF(LEFT(D77,1)="3",2,1))+IF(G77="",0,IF(LEFT(G77,1)="3",2,1))+IF(J77="",0,IF(LEFT(J77,1)="3",2,1))+IF(M77="",0,IF(LEFT(M77,1)="3",2,1))+IF(P77="",0,IF(LEFT(P77,1)="3",2,1))</f>
        <v>4</v>
      </c>
      <c r="S77" s="221" t="str">
        <f>IF(D77="",0,VALUE(LEFT(D77,1)))+IF(G77="",0,VALUE(LEFT(G77,1)))+IF(J77="",0,VALUE(LEFT(J77,1)))+IF(M77="",0,VALUE(LEFT(M77,1)))+IF(P77="",0,VALUE(LEFT(P77,1)))&amp;"-"&amp;IF(D77="",0,VALUE(RIGHT(D77,1)))+IF(G77="",0,VALUE(RIGHT(G77,1)))+IF(J77="",0,VALUE(RIGHT(J77,1)))+IF(M77="",0,RIGHT(RIGHT(M77,1)))+IF(P77="",0,RIGHT(RIGHT(P77,1)))</f>
        <v>6-1</v>
      </c>
      <c r="T77" s="224">
        <v>1</v>
      </c>
    </row>
    <row r="78" spans="1:20" ht="15">
      <c r="A78" s="228"/>
      <c r="B78" s="245"/>
      <c r="C78" s="27" t="str">
        <f>IF(I72="","",IF(I72="0",0,IF(LEFT(I72,1)="-","+"&amp;RIGHT(I72,LEN(I72)-1),"-"&amp;I72)))</f>
        <v>+5</v>
      </c>
      <c r="D78" s="251"/>
      <c r="E78" s="252"/>
      <c r="F78" s="27" t="str">
        <f>IF(I75="","",IF(I75="0",0,IF(LEFT(I75,1)="-","+"&amp;RIGHT(I75,LEN(I75)-1),"-"&amp;I75)))</f>
        <v>+10</v>
      </c>
      <c r="G78" s="251"/>
      <c r="H78" s="252"/>
      <c r="I78" s="235"/>
      <c r="J78" s="236"/>
      <c r="K78" s="237"/>
      <c r="L78" s="20"/>
      <c r="M78" s="243"/>
      <c r="N78" s="244"/>
      <c r="O78" s="20"/>
      <c r="P78" s="243"/>
      <c r="Q78" s="244"/>
      <c r="R78" s="219"/>
      <c r="S78" s="222"/>
      <c r="T78" s="225"/>
    </row>
    <row r="79" spans="1:20" ht="15.75" thickBot="1">
      <c r="A79" s="229"/>
      <c r="B79" s="21" t="s">
        <v>14</v>
      </c>
      <c r="C79" s="28" t="str">
        <f>IF(I73="","",IF(I73="0",0,IF(LEFT(I73,1)="-","+"&amp;RIGHT(I73,LEN(I73)-1),"-"&amp;I73)))</f>
        <v>+9</v>
      </c>
      <c r="D79" s="29" t="str">
        <f>IF(J73="","",IF(J73="0",0,IF(LEFT(J73,1)="-","+"&amp;RIGHT(J73,LEN(J73)-1),"-"&amp;J73)))</f>
        <v>+6</v>
      </c>
      <c r="E79" s="30">
        <f>IF(K73="","",IF(K73="0",0,IF(LEFT(K73,1)="-","+"&amp;RIGHT(K73,LEN(K73)-1),"-"&amp;K73)))</f>
      </c>
      <c r="F79" s="28" t="str">
        <f>IF(I76="","",IF(I76="0",0,IF(LEFT(I76,1)="-","+"&amp;RIGHT(I76,LEN(I76)-1),"-"&amp;I76)))</f>
        <v>+7</v>
      </c>
      <c r="G79" s="29">
        <f>IF(J76="","",IF(J76="0",0,IF(LEFT(J76,1)="-","+"&amp;RIGHT(J76,LEN(J76)-1),"-"&amp;J76)))</f>
      </c>
      <c r="H79" s="30">
        <f>IF(K76="","",IF(K76="0",0,IF(LEFT(K76,1)="-","+"&amp;RIGHT(K76,LEN(K76)-1),"-"&amp;K76)))</f>
      </c>
      <c r="I79" s="238"/>
      <c r="J79" s="239"/>
      <c r="K79" s="240"/>
      <c r="L79" s="16"/>
      <c r="M79" s="17"/>
      <c r="N79" s="18"/>
      <c r="O79" s="16"/>
      <c r="P79" s="17"/>
      <c r="Q79" s="18"/>
      <c r="R79" s="220"/>
      <c r="S79" s="223"/>
      <c r="T79" s="226"/>
    </row>
    <row r="80" spans="1:20" ht="15">
      <c r="A80" s="227">
        <v>4</v>
      </c>
      <c r="B80" s="230" t="s">
        <v>198</v>
      </c>
      <c r="C80" s="26">
        <f>IF(L71="","",IF(L71="0",0,IF(LEFT(L71,1)="-","+"&amp;RIGHT(L71,LEN(L71)-1),"-"&amp;L71)))</f>
      </c>
      <c r="D80" s="249">
        <f>IF(M71="","",IF(M71="3-0","0-3",IF(M71="3-1","1-3",IF(M71="3-2","2-3",IF(M71="2-3","3-2",IF(M71="1-3","3-1",IF(M71="0-3","3-0")))))))</f>
      </c>
      <c r="E80" s="250"/>
      <c r="F80" s="26">
        <f>IF(L74="","",IF(L74="0",0,IF(LEFT(L74,1)="-","+"&amp;RIGHT(L74,LEN(L74)-1),"-"&amp;L74)))</f>
      </c>
      <c r="G80" s="249">
        <f>IF(M74="","",IF(M74="3-0","0-3",IF(M74="3-1","1-3",IF(M74="3-2","2-3",IF(M74="2-3","3-2",IF(M74="1-3","3-1",IF(M74="0-3","3-0")))))))</f>
      </c>
      <c r="H80" s="250"/>
      <c r="I80" s="26">
        <f>IF(L77="","",IF(L77="0",0,IF(LEFT(L77,1)="-","+"&amp;RIGHT(L77,LEN(L77)-1),"-"&amp;L77)))</f>
      </c>
      <c r="J80" s="249">
        <f>IF(M77="","",IF(M77="3-0","0-3",IF(M77="3-1","1-3",IF(M77="3-2","2-3",IF(M77="2-3","3-2",IF(M77="1-3","3-1",IF(M77="0-3","3-0")))))))</f>
      </c>
      <c r="K80" s="250"/>
      <c r="L80" s="232"/>
      <c r="M80" s="233"/>
      <c r="N80" s="234"/>
      <c r="O80" s="19"/>
      <c r="P80" s="241"/>
      <c r="Q80" s="242"/>
      <c r="R80" s="218">
        <f>IF(D80="",0,IF(LEFT(D80,1)="3",2,1))+IF(G80="",0,IF(LEFT(G80,1)="3",2,1))+IF(J80="",0,IF(LEFT(J80,1)="3",2,1))+IF(M80="",0,IF(LEFT(M80,1)="3",2,1))+IF(P80="",0,IF(LEFT(P80,1)="3",2,1))</f>
        <v>0</v>
      </c>
      <c r="S80" s="221" t="str">
        <f>IF(D80="",0,VALUE(LEFT(D80,1)))+IF(G80="",0,VALUE(LEFT(G80,1)))+IF(J80="",0,VALUE(LEFT(J80,1)))+IF(M80="",0,VALUE(LEFT(M80,1)))+IF(P80="",0,VALUE(LEFT(P80,1)))&amp;"-"&amp;IF(D80="",0,VALUE(RIGHT(D80,1)))+IF(G80="",0,VALUE(RIGHT(G80,1)))+IF(J80="",0,VALUE(RIGHT(J80,1)))+IF(M80="",0,RIGHT(RIGHT(M80,1)))+IF(P80="",0,RIGHT(RIGHT(P80,1)))</f>
        <v>0-0</v>
      </c>
      <c r="T80" s="224" t="s">
        <v>42</v>
      </c>
    </row>
    <row r="81" spans="1:20" ht="15">
      <c r="A81" s="228"/>
      <c r="B81" s="245"/>
      <c r="C81" s="27">
        <f>IF(L72="","",IF(L72="0",0,IF(LEFT(L72,1)="-","+"&amp;RIGHT(L72,LEN(L72)-1),"-"&amp;L72)))</f>
      </c>
      <c r="D81" s="251"/>
      <c r="E81" s="252"/>
      <c r="F81" s="27">
        <f>IF(L75="","",IF(L75="0",0,IF(LEFT(L75,1)="-","+"&amp;RIGHT(L75,LEN(L75)-1),"-"&amp;L75)))</f>
      </c>
      <c r="G81" s="251"/>
      <c r="H81" s="252"/>
      <c r="I81" s="27">
        <f>IF(L78="","",IF(L78="0",0,IF(LEFT(L78,1)="-","+"&amp;RIGHT(L78,LEN(L78)-1),"-"&amp;L78)))</f>
      </c>
      <c r="J81" s="251"/>
      <c r="K81" s="252"/>
      <c r="L81" s="235"/>
      <c r="M81" s="236"/>
      <c r="N81" s="237"/>
      <c r="O81" s="20"/>
      <c r="P81" s="243"/>
      <c r="Q81" s="244"/>
      <c r="R81" s="219"/>
      <c r="S81" s="222"/>
      <c r="T81" s="225"/>
    </row>
    <row r="82" spans="1:20" ht="15.75" thickBot="1">
      <c r="A82" s="229">
        <v>5</v>
      </c>
      <c r="B82" s="21" t="s">
        <v>225</v>
      </c>
      <c r="C82" s="28">
        <f>IF(L73="","",IF(L73="0",0,IF(LEFT(L73,1)="-","+"&amp;RIGHT(L73,LEN(L73)-1),"-"&amp;L73)))</f>
      </c>
      <c r="D82" s="29">
        <f>IF(M73="","",IF(M73="0",0,IF(LEFT(M73,1)="-","+"&amp;RIGHT(M73,LEN(M73)-1),"-"&amp;M73)))</f>
      </c>
      <c r="E82" s="30">
        <f>IF(N73="","",IF(N73="0",0,IF(LEFT(N73,1)="-","+"&amp;RIGHT(N73,LEN(N73)-1),"-"&amp;N73)))</f>
      </c>
      <c r="F82" s="28">
        <f>IF(L76="","",IF(L76="0",0,IF(LEFT(L76,1)="-","+"&amp;RIGHT(L76,LEN(L76)-1),"-"&amp;L76)))</f>
      </c>
      <c r="G82" s="29">
        <f>IF(M76="","",IF(M76="0",0,IF(LEFT(M76,1)="-","+"&amp;RIGHT(M76,LEN(M76)-1),"-"&amp;M76)))</f>
      </c>
      <c r="H82" s="30">
        <f>IF(N76="","",IF(N76="0",0,IF(LEFT(N76,1)="-","+"&amp;RIGHT(N76,LEN(N76)-1),"-"&amp;N76)))</f>
      </c>
      <c r="I82" s="28">
        <f>IF(L79="","",IF(L79="0",0,IF(LEFT(L79,1)="-","+"&amp;RIGHT(L79,LEN(L79)-1),"-"&amp;L79)))</f>
      </c>
      <c r="J82" s="29">
        <f>IF(M79="","",IF(M79="0",0,IF(LEFT(M79,1)="-","+"&amp;RIGHT(M79,LEN(M79)-1),"-"&amp;M79)))</f>
      </c>
      <c r="K82" s="30">
        <f>IF(N79="","",IF(N79="0",0,IF(LEFT(N79,1)="-","+"&amp;RIGHT(N79,LEN(N79)-1),"-"&amp;N79)))</f>
      </c>
      <c r="L82" s="238"/>
      <c r="M82" s="239"/>
      <c r="N82" s="240"/>
      <c r="O82" s="16"/>
      <c r="P82" s="17"/>
      <c r="Q82" s="18"/>
      <c r="R82" s="220"/>
      <c r="S82" s="223"/>
      <c r="T82" s="226"/>
    </row>
    <row r="83" spans="1:20" ht="15">
      <c r="A83" s="227">
        <v>5</v>
      </c>
      <c r="B83" s="230"/>
      <c r="C83" s="26">
        <f>IF(O71="","",IF(O71="0",0,IF(LEFT(O71,1)="-","+"&amp;RIGHT(O71,LEN(O71)-1),"-"&amp;O71)))</f>
      </c>
      <c r="D83" s="249">
        <f>IF(P71="","",IF(P71="3-0","0-3",IF(P71="3-1","1-3",IF(P71="3-2","2-3",IF(P71="2-3","3-2",IF(P71="1-3","3-1",IF(P71="0-3","3-0")))))))</f>
      </c>
      <c r="E83" s="250"/>
      <c r="F83" s="26">
        <f>IF(O74="","",IF(O74="0",0,IF(LEFT(O74,1)="-","+"&amp;RIGHT(O74,LEN(O74)-1),"-"&amp;O74)))</f>
      </c>
      <c r="G83" s="249">
        <f>IF(P74="","",IF(P74="3-0","0-3",IF(P74="3-1","1-3",IF(P74="3-2","2-3",IF(P74="2-3","3-2",IF(P74="1-3","3-1",IF(P74="0-3","3-0")))))))</f>
      </c>
      <c r="H83" s="250"/>
      <c r="I83" s="26">
        <f>IF(O77="","",IF(O77="0",0,IF(LEFT(O77,1)="-","+"&amp;RIGHT(O77,LEN(O77)-1),"-"&amp;O77)))</f>
      </c>
      <c r="J83" s="249">
        <f>IF(P77="","",IF(P77="3-0","0-3",IF(P77="3-1","1-3",IF(P77="3-2","2-3",IF(P77="2-3","3-2",IF(P77="1-3","3-1",IF(P77="0-3","3-0")))))))</f>
      </c>
      <c r="K83" s="250"/>
      <c r="L83" s="26">
        <f>IF(O80="","",IF(O80="0",0,IF(LEFT(O80,1)="-","+"&amp;RIGHT(O80,LEN(O80)-1),"-"&amp;O80)))</f>
      </c>
      <c r="M83" s="249">
        <f>IF(P80="","",IF(P80="3-0","0-3",IF(P80="3-1","1-3",IF(P80="3-2","2-3",IF(P80="2-3","3-2",IF(P80="1-3","3-1",IF(P80="0-3","3-0")))))))</f>
      </c>
      <c r="N83" s="250"/>
      <c r="O83" s="232"/>
      <c r="P83" s="233"/>
      <c r="Q83" s="234"/>
      <c r="R83" s="218">
        <f>IF(D83="",0,IF(LEFT(D83,1)="3",2,1))+IF(G83="",0,IF(LEFT(G83,1)="3",2,1))+IF(J83="",0,IF(LEFT(J83,1)="3",2,1))+IF(M83="",0,IF(LEFT(M83,1)="3",2,1))+IF(P83="",0,IF(LEFT(P83,1)="3",2,1))</f>
        <v>0</v>
      </c>
      <c r="S83" s="221" t="str">
        <f>IF(D83="",0,VALUE(LEFT(D83,1)))+IF(G83="",0,VALUE(LEFT(G83,1)))+IF(J83="",0,VALUE(LEFT(J83,1)))+IF(M83="",0,VALUE(LEFT(M83,1)))+IF(P83="",0,VALUE(LEFT(P83,1)))&amp;"-"&amp;IF(D83="",0,VALUE(RIGHT(D83,1)))+IF(G83="",0,VALUE(RIGHT(G83,1)))+IF(J83="",0,VALUE(RIGHT(J83,1)))+IF(M83="",0,RIGHT(RIGHT(M83,1)))+IF(P83="",0,RIGHT(RIGHT(P83,1)))</f>
        <v>0-0</v>
      </c>
      <c r="T83" s="224"/>
    </row>
    <row r="84" spans="1:20" ht="15">
      <c r="A84" s="228"/>
      <c r="B84" s="245"/>
      <c r="C84" s="27">
        <f>IF(O72="","",IF(O72="0",0,IF(LEFT(O72,1)="-","+"&amp;RIGHT(O72,LEN(O72)-1),"-"&amp;O72)))</f>
      </c>
      <c r="D84" s="251"/>
      <c r="E84" s="252"/>
      <c r="F84" s="27">
        <f>IF(O75="","",IF(O75="0",0,IF(LEFT(O75,1)="-","+"&amp;RIGHT(O75,LEN(O75)-1),"-"&amp;O75)))</f>
      </c>
      <c r="G84" s="251"/>
      <c r="H84" s="252"/>
      <c r="I84" s="27">
        <f>IF(O78="","",IF(O78="0",0,IF(LEFT(O78,1)="-","+"&amp;RIGHT(O78,LEN(O78)-1),"-"&amp;O78)))</f>
      </c>
      <c r="J84" s="251"/>
      <c r="K84" s="252"/>
      <c r="L84" s="27">
        <f>IF(O81="","",IF(O81="0",0,IF(LEFT(O81,1)="-","+"&amp;RIGHT(O81,LEN(O81)-1),"-"&amp;O81)))</f>
      </c>
      <c r="M84" s="251"/>
      <c r="N84" s="252"/>
      <c r="O84" s="235"/>
      <c r="P84" s="236"/>
      <c r="Q84" s="237"/>
      <c r="R84" s="219"/>
      <c r="S84" s="222"/>
      <c r="T84" s="225"/>
    </row>
    <row r="85" spans="1:20" ht="15.75" thickBot="1">
      <c r="A85" s="229"/>
      <c r="B85" s="21"/>
      <c r="C85" s="31">
        <f>IF(O73="","",IF(O73="0",0,IF(LEFT(O73,1)="-","+"&amp;RIGHT(O73,LEN(O73)-1),"-"&amp;O73)))</f>
      </c>
      <c r="D85" s="29">
        <f>IF(P73="","",IF(P73="0",0,IF(LEFT(P73,1)="-","+"&amp;RIGHT(P73,LEN(P73)-1),"-"&amp;P73)))</f>
      </c>
      <c r="E85" s="32">
        <f>IF(Q73="","",IF(Q73="0",0,IF(LEFT(Q73,1)="-","+"&amp;RIGHT(Q73,LEN(Q73)-1),"-"&amp;Q73)))</f>
      </c>
      <c r="F85" s="31">
        <f>IF(O76="","",IF(O76="0",0,IF(LEFT(O76,1)="-","+"&amp;RIGHT(O76,LEN(O76)-1),"-"&amp;O76)))</f>
      </c>
      <c r="G85" s="29">
        <f>IF(P76="","",IF(P76="0",0,IF(LEFT(P76,1)="-","+"&amp;RIGHT(P76,LEN(P76)-1),"-"&amp;P76)))</f>
      </c>
      <c r="H85" s="32">
        <f>IF(Q76="","",IF(Q76="0",0,IF(LEFT(Q76,1)="-","+"&amp;RIGHT(Q76,LEN(Q76)-1),"-"&amp;Q76)))</f>
      </c>
      <c r="I85" s="31">
        <f>IF(O79="","",IF(O79="0",0,IF(LEFT(O79,1)="-","+"&amp;RIGHT(O79,LEN(O79)-1),"-"&amp;O79)))</f>
      </c>
      <c r="J85" s="29">
        <f>IF(P79="","",IF(P79="0",0,IF(LEFT(P79,1)="-","+"&amp;RIGHT(P79,LEN(P79)-1),"-"&amp;P79)))</f>
      </c>
      <c r="K85" s="32">
        <f>IF(Q79="","",IF(Q79="0",0,IF(LEFT(Q79,1)="-","+"&amp;RIGHT(Q79,LEN(Q79)-1),"-"&amp;Q79)))</f>
      </c>
      <c r="L85" s="31">
        <f>IF(O82="","",IF(O82="0",0,IF(LEFT(O82,1)="-","+"&amp;RIGHT(O82,LEN(O82)-1),"-"&amp;O82)))</f>
      </c>
      <c r="M85" s="29">
        <f>IF(P82="","",IF(P82="0",0,IF(LEFT(P82,1)="-","+"&amp;RIGHT(P82,LEN(P82)-1),"-"&amp;P82)))</f>
      </c>
      <c r="N85" s="32">
        <f>IF(Q82="","",IF(Q82="0",0,IF(LEFT(Q82,1)="-","+"&amp;RIGHT(Q82,LEN(Q82)-1),"-"&amp;Q82)))</f>
      </c>
      <c r="O85" s="238"/>
      <c r="P85" s="239"/>
      <c r="Q85" s="240"/>
      <c r="R85" s="220"/>
      <c r="S85" s="223"/>
      <c r="T85" s="226"/>
    </row>
    <row r="86" ht="15.75" thickBot="1"/>
    <row r="87" spans="1:21" ht="15.75" thickBot="1">
      <c r="A87" s="7" t="s">
        <v>138</v>
      </c>
      <c r="B87" s="8" t="s">
        <v>1</v>
      </c>
      <c r="C87" s="246">
        <v>1</v>
      </c>
      <c r="D87" s="247"/>
      <c r="E87" s="248"/>
      <c r="F87" s="246">
        <v>2</v>
      </c>
      <c r="G87" s="247"/>
      <c r="H87" s="248"/>
      <c r="I87" s="246">
        <v>3</v>
      </c>
      <c r="J87" s="247"/>
      <c r="K87" s="248"/>
      <c r="L87" s="246">
        <v>4</v>
      </c>
      <c r="M87" s="247"/>
      <c r="N87" s="248"/>
      <c r="O87" s="246" t="s">
        <v>44</v>
      </c>
      <c r="P87" s="247"/>
      <c r="Q87" s="248"/>
      <c r="R87" s="8" t="s">
        <v>2</v>
      </c>
      <c r="S87" s="9" t="s">
        <v>3</v>
      </c>
      <c r="T87" s="8" t="s">
        <v>4</v>
      </c>
      <c r="U87" s="66"/>
    </row>
    <row r="88" spans="1:21" ht="15">
      <c r="A88" s="227">
        <v>1</v>
      </c>
      <c r="B88" s="254" t="s">
        <v>120</v>
      </c>
      <c r="C88" s="232"/>
      <c r="D88" s="233"/>
      <c r="E88" s="234"/>
      <c r="F88" s="12" t="s">
        <v>37</v>
      </c>
      <c r="G88" s="241" t="s">
        <v>25</v>
      </c>
      <c r="H88" s="242"/>
      <c r="I88" s="12" t="s">
        <v>34</v>
      </c>
      <c r="J88" s="241" t="s">
        <v>25</v>
      </c>
      <c r="K88" s="242"/>
      <c r="L88" s="12" t="s">
        <v>11</v>
      </c>
      <c r="M88" s="241" t="s">
        <v>25</v>
      </c>
      <c r="N88" s="242"/>
      <c r="O88" s="12"/>
      <c r="P88" s="241"/>
      <c r="Q88" s="242"/>
      <c r="R88" s="218">
        <f>IF(D88="",0,IF(LEFT(D88,1)="3",2,1))+IF(G88="",0,IF(LEFT(G88,1)="3",2,1))+IF(J88="",0,IF(LEFT(J88,1)="3",2,1))+IF(M88="",0,IF(LEFT(M88,1)="3",2,1))+IF(P88="",0,IF(LEFT(P88,1)="3",2,1))</f>
        <v>6</v>
      </c>
      <c r="S88" s="221" t="str">
        <f>IF(D88="",0,VALUE(LEFT(D88,1)))+IF(G88="",0,VALUE(LEFT(G88,1)))+IF(J88="",0,VALUE(LEFT(J88,1)))+IF(M88="",0,VALUE(LEFT(M88,1)))+IF(P88="",0,VALUE(LEFT(P88,1)))&amp;"-"&amp;IF(D88="",0,VALUE(RIGHT(D88,1)))+IF(G88="",0,VALUE(RIGHT(G88,1)))+IF(J88="",0,VALUE(RIGHT(J88,1)))+IF(M88="",0,RIGHT(RIGHT(M88,1)))+IF(P88="",0,RIGHT(RIGHT(P88,1)))</f>
        <v>9-0</v>
      </c>
      <c r="T88" s="218">
        <v>1</v>
      </c>
      <c r="U88" s="67"/>
    </row>
    <row r="89" spans="1:21" ht="15">
      <c r="A89" s="228"/>
      <c r="B89" s="255"/>
      <c r="C89" s="235"/>
      <c r="D89" s="236"/>
      <c r="E89" s="237"/>
      <c r="F89" s="14" t="s">
        <v>21</v>
      </c>
      <c r="G89" s="243"/>
      <c r="H89" s="244"/>
      <c r="I89" s="14" t="s">
        <v>37</v>
      </c>
      <c r="J89" s="243"/>
      <c r="K89" s="244"/>
      <c r="L89" s="14" t="s">
        <v>19</v>
      </c>
      <c r="M89" s="243"/>
      <c r="N89" s="244"/>
      <c r="O89" s="14"/>
      <c r="P89" s="243"/>
      <c r="Q89" s="244"/>
      <c r="R89" s="219"/>
      <c r="S89" s="222"/>
      <c r="T89" s="219"/>
      <c r="U89" s="67"/>
    </row>
    <row r="90" spans="1:21" ht="15.75" thickBot="1">
      <c r="A90" s="229"/>
      <c r="B90" s="21" t="s">
        <v>112</v>
      </c>
      <c r="C90" s="238"/>
      <c r="D90" s="239"/>
      <c r="E90" s="240"/>
      <c r="F90" s="16" t="s">
        <v>34</v>
      </c>
      <c r="G90" s="17"/>
      <c r="H90" s="18"/>
      <c r="I90" s="16" t="s">
        <v>37</v>
      </c>
      <c r="J90" s="17"/>
      <c r="K90" s="18"/>
      <c r="L90" s="16" t="s">
        <v>16</v>
      </c>
      <c r="M90" s="17"/>
      <c r="N90" s="18"/>
      <c r="O90" s="16"/>
      <c r="P90" s="17"/>
      <c r="Q90" s="18"/>
      <c r="R90" s="220"/>
      <c r="S90" s="223"/>
      <c r="T90" s="220"/>
      <c r="U90" s="67"/>
    </row>
    <row r="91" spans="1:21" ht="15">
      <c r="A91" s="227">
        <v>2</v>
      </c>
      <c r="B91" s="230" t="s">
        <v>167</v>
      </c>
      <c r="C91" s="26" t="str">
        <f>IF(F88="","",IF(F88="0",0,IF(LEFT(F88,1)="-","+"&amp;RIGHT(F88,LEN(F88)-1),"-"&amp;F88)))</f>
        <v>-3</v>
      </c>
      <c r="D91" s="249" t="str">
        <f>IF(G88="","",IF(G88="3-0","0-3",IF(G88="3-1","1-3",IF(G88="3-2","2-3",IF(G88="2-3","3-2",IF(G88="1-3","3-1",IF(G88="0-3","3-0")))))))</f>
        <v>0-3</v>
      </c>
      <c r="E91" s="250"/>
      <c r="F91" s="232"/>
      <c r="G91" s="233"/>
      <c r="H91" s="234"/>
      <c r="I91" s="19" t="s">
        <v>21</v>
      </c>
      <c r="J91" s="241" t="s">
        <v>25</v>
      </c>
      <c r="K91" s="242"/>
      <c r="L91" s="19" t="s">
        <v>41</v>
      </c>
      <c r="M91" s="241" t="s">
        <v>15</v>
      </c>
      <c r="N91" s="242"/>
      <c r="O91" s="19"/>
      <c r="P91" s="241"/>
      <c r="Q91" s="242"/>
      <c r="R91" s="218">
        <f>IF(D91="",0,IF(LEFT(D91,1)="3",2,1))+IF(G91="",0,IF(LEFT(G91,1)="3",2,1))+IF(J91="",0,IF(LEFT(J91,1)="3",2,1))+IF(M91="",0,IF(LEFT(M91,1)="3",2,1))+IF(P91="",0,IF(LEFT(P91,1)="3",2,1))</f>
        <v>5</v>
      </c>
      <c r="S91" s="221" t="str">
        <f>IF(D91="",0,VALUE(LEFT(D91,1)))+IF(G91="",0,VALUE(LEFT(G91,1)))+IF(J91="",0,VALUE(LEFT(J91,1)))+IF(M91="",0,VALUE(LEFT(M91,1)))+IF(P91="",0,VALUE(LEFT(P91,1)))&amp;"-"&amp;IF(D91="",0,VALUE(RIGHT(D91,1)))+IF(G91="",0,VALUE(RIGHT(G91,1)))+IF(J91="",0,VALUE(RIGHT(J91,1)))+IF(M91="",0,RIGHT(RIGHT(M91,1)))+IF(P91="",0,RIGHT(RIGHT(P91,1)))</f>
        <v>6-5</v>
      </c>
      <c r="T91" s="218">
        <v>2</v>
      </c>
      <c r="U91" s="67"/>
    </row>
    <row r="92" spans="1:21" ht="15">
      <c r="A92" s="228"/>
      <c r="B92" s="245"/>
      <c r="C92" s="27" t="str">
        <f>IF(F89="","",IF(F89="0",0,IF(LEFT(F89,1)="-","+"&amp;RIGHT(F89,LEN(F89)-1),"-"&amp;F89)))</f>
        <v>-6</v>
      </c>
      <c r="D92" s="251"/>
      <c r="E92" s="252"/>
      <c r="F92" s="235"/>
      <c r="G92" s="236"/>
      <c r="H92" s="237"/>
      <c r="I92" s="20" t="s">
        <v>16</v>
      </c>
      <c r="J92" s="243"/>
      <c r="K92" s="244"/>
      <c r="L92" s="20" t="s">
        <v>16</v>
      </c>
      <c r="M92" s="243"/>
      <c r="N92" s="244"/>
      <c r="O92" s="20"/>
      <c r="P92" s="243"/>
      <c r="Q92" s="244"/>
      <c r="R92" s="219"/>
      <c r="S92" s="222"/>
      <c r="T92" s="219"/>
      <c r="U92" s="67"/>
    </row>
    <row r="93" spans="1:21" ht="15.75" thickBot="1">
      <c r="A93" s="229"/>
      <c r="B93" s="21" t="s">
        <v>219</v>
      </c>
      <c r="C93" s="28" t="str">
        <f>IF(F90="","",IF(F90="0",0,IF(LEFT(F90,1)="-","+"&amp;RIGHT(F90,LEN(F90)-1),"-"&amp;F90)))</f>
        <v>-9</v>
      </c>
      <c r="D93" s="29">
        <f>IF(G90="","",IF(G90="0",0,IF(LEFT(G90,1)="-","+"&amp;RIGHT(G90,LEN(G90)-1),"-"&amp;G90)))</f>
      </c>
      <c r="E93" s="30">
        <f>IF(H90="","",IF(H90="0",0,IF(LEFT(H90,1)="-","+"&amp;RIGHT(H90,LEN(H90)-1),"-"&amp;H90)))</f>
      </c>
      <c r="F93" s="238"/>
      <c r="G93" s="239"/>
      <c r="H93" s="240"/>
      <c r="I93" s="16" t="s">
        <v>37</v>
      </c>
      <c r="J93" s="17"/>
      <c r="K93" s="18"/>
      <c r="L93" s="16" t="s">
        <v>35</v>
      </c>
      <c r="M93" s="17" t="s">
        <v>33</v>
      </c>
      <c r="N93" s="18" t="s">
        <v>19</v>
      </c>
      <c r="O93" s="16"/>
      <c r="P93" s="17"/>
      <c r="Q93" s="18"/>
      <c r="R93" s="220"/>
      <c r="S93" s="223"/>
      <c r="T93" s="220"/>
      <c r="U93" s="67"/>
    </row>
    <row r="94" spans="1:21" ht="15">
      <c r="A94" s="227">
        <v>3</v>
      </c>
      <c r="B94" s="230" t="s">
        <v>181</v>
      </c>
      <c r="C94" s="26" t="str">
        <f>IF(I88="","",IF(I88="0",0,IF(LEFT(I88,1)="-","+"&amp;RIGHT(I88,LEN(I88)-1),"-"&amp;I88)))</f>
        <v>-9</v>
      </c>
      <c r="D94" s="249" t="str">
        <f>IF(J88="","",IF(J88="3-0","0-3",IF(J88="3-1","1-3",IF(J88="3-2","2-3",IF(J88="2-3","3-2",IF(J88="1-3","3-1",IF(J88="0-3","3-0")))))))</f>
        <v>0-3</v>
      </c>
      <c r="E94" s="250"/>
      <c r="F94" s="26" t="str">
        <f>IF(I91="","",IF(I91="0",0,IF(LEFT(I91,1)="-","+"&amp;RIGHT(I91,LEN(I91)-1),"-"&amp;I91)))</f>
        <v>-6</v>
      </c>
      <c r="G94" s="249" t="str">
        <f>IF(J91="","",IF(J91="3-0","0-3",IF(J91="3-1","1-3",IF(J91="3-2","2-3",IF(J91="2-3","3-2",IF(J91="1-3","3-1",IF(J91="0-3","3-0")))))))</f>
        <v>0-3</v>
      </c>
      <c r="H94" s="250"/>
      <c r="I94" s="232"/>
      <c r="J94" s="233"/>
      <c r="K94" s="234"/>
      <c r="L94" s="19" t="s">
        <v>16</v>
      </c>
      <c r="M94" s="241" t="s">
        <v>25</v>
      </c>
      <c r="N94" s="242"/>
      <c r="O94" s="19"/>
      <c r="P94" s="241"/>
      <c r="Q94" s="242"/>
      <c r="R94" s="218">
        <f>IF(D94="",0,IF(LEFT(D94,1)="3",2,1))+IF(G94="",0,IF(LEFT(G94,1)="3",2,1))+IF(J94="",0,IF(LEFT(J94,1)="3",2,1))+IF(M94="",0,IF(LEFT(M94,1)="3",2,1))+IF(P94="",0,IF(LEFT(P94,1)="3",2,1))</f>
        <v>4</v>
      </c>
      <c r="S94" s="221" t="str">
        <f>IF(D94="",0,VALUE(LEFT(D94,1)))+IF(G94="",0,VALUE(LEFT(G94,1)))+IF(J94="",0,VALUE(LEFT(J94,1)))+IF(M94="",0,VALUE(LEFT(M94,1)))+IF(P94="",0,VALUE(LEFT(P94,1)))&amp;"-"&amp;IF(D94="",0,VALUE(RIGHT(D94,1)))+IF(G94="",0,VALUE(RIGHT(G94,1)))+IF(J94="",0,VALUE(RIGHT(J94,1)))+IF(M94="",0,RIGHT(RIGHT(M94,1)))+IF(P94="",0,RIGHT(RIGHT(P94,1)))</f>
        <v>3-6</v>
      </c>
      <c r="T94" s="218">
        <v>3</v>
      </c>
      <c r="U94" s="67"/>
    </row>
    <row r="95" spans="1:21" ht="15">
      <c r="A95" s="228"/>
      <c r="B95" s="245"/>
      <c r="C95" s="27" t="str">
        <f>IF(I89="","",IF(I89="0",0,IF(LEFT(I89,1)="-","+"&amp;RIGHT(I89,LEN(I89)-1),"-"&amp;I89)))</f>
        <v>-3</v>
      </c>
      <c r="D95" s="251"/>
      <c r="E95" s="252"/>
      <c r="F95" s="27" t="str">
        <f>IF(I92="","",IF(I92="0",0,IF(LEFT(I92,1)="-","+"&amp;RIGHT(I92,LEN(I92)-1),"-"&amp;I92)))</f>
        <v>-8</v>
      </c>
      <c r="G95" s="251"/>
      <c r="H95" s="252"/>
      <c r="I95" s="235"/>
      <c r="J95" s="236"/>
      <c r="K95" s="237"/>
      <c r="L95" s="20" t="s">
        <v>16</v>
      </c>
      <c r="M95" s="243"/>
      <c r="N95" s="244"/>
      <c r="O95" s="20"/>
      <c r="P95" s="243"/>
      <c r="Q95" s="244"/>
      <c r="R95" s="219"/>
      <c r="S95" s="222"/>
      <c r="T95" s="219"/>
      <c r="U95" s="67"/>
    </row>
    <row r="96" spans="1:21" ht="15.75" thickBot="1">
      <c r="A96" s="229"/>
      <c r="B96" s="21" t="s">
        <v>14</v>
      </c>
      <c r="C96" s="28" t="str">
        <f>IF(I90="","",IF(I90="0",0,IF(LEFT(I90,1)="-","+"&amp;RIGHT(I90,LEN(I90)-1),"-"&amp;I90)))</f>
        <v>-3</v>
      </c>
      <c r="D96" s="29">
        <f>IF(J90="","",IF(J90="0",0,IF(LEFT(J90,1)="-","+"&amp;RIGHT(J90,LEN(J90)-1),"-"&amp;J90)))</f>
      </c>
      <c r="E96" s="30">
        <f>IF(K90="","",IF(K90="0",0,IF(LEFT(K90,1)="-","+"&amp;RIGHT(K90,LEN(K90)-1),"-"&amp;K90)))</f>
      </c>
      <c r="F96" s="28" t="str">
        <f>IF(I93="","",IF(I93="0",0,IF(LEFT(I93,1)="-","+"&amp;RIGHT(I93,LEN(I93)-1),"-"&amp;I93)))</f>
        <v>-3</v>
      </c>
      <c r="G96" s="29">
        <f>IF(J93="","",IF(J93="0",0,IF(LEFT(J93,1)="-","+"&amp;RIGHT(J93,LEN(J93)-1),"-"&amp;J93)))</f>
      </c>
      <c r="H96" s="30">
        <f>IF(K93="","",IF(K93="0",0,IF(LEFT(K93,1)="-","+"&amp;RIGHT(K93,LEN(K93)-1),"-"&amp;K93)))</f>
      </c>
      <c r="I96" s="238"/>
      <c r="J96" s="239"/>
      <c r="K96" s="240"/>
      <c r="L96" s="16" t="s">
        <v>34</v>
      </c>
      <c r="M96" s="17"/>
      <c r="N96" s="18"/>
      <c r="O96" s="16"/>
      <c r="P96" s="17"/>
      <c r="Q96" s="18"/>
      <c r="R96" s="220"/>
      <c r="S96" s="223"/>
      <c r="T96" s="220"/>
      <c r="U96" s="67"/>
    </row>
    <row r="97" spans="1:21" ht="15">
      <c r="A97" s="227">
        <v>4</v>
      </c>
      <c r="B97" s="230" t="s">
        <v>192</v>
      </c>
      <c r="C97" s="26" t="str">
        <f>IF(L88="","",IF(L88="0",0,IF(LEFT(L88,1)="-","+"&amp;RIGHT(L88,LEN(L88)-1),"-"&amp;L88)))</f>
        <v>-2</v>
      </c>
      <c r="D97" s="249" t="str">
        <f>IF(M88="","",IF(M88="3-0","0-3",IF(M88="3-1","1-3",IF(M88="3-2","2-3",IF(M88="2-3","3-2",IF(M88="1-3","3-1",IF(M88="0-3","3-0")))))))</f>
        <v>0-3</v>
      </c>
      <c r="E97" s="250"/>
      <c r="F97" s="26" t="str">
        <f>IF(L91="","",IF(L91="0",0,IF(LEFT(L91,1)="-","+"&amp;RIGHT(L91,LEN(L91)-1),"-"&amp;L91)))</f>
        <v>+12</v>
      </c>
      <c r="G97" s="249" t="str">
        <f>IF(M91="","",IF(M91="3-0","0-3",IF(M91="3-1","1-3",IF(M91="3-2","2-3",IF(M91="2-3","3-2",IF(M91="1-3","3-1",IF(M91="0-3","3-0")))))))</f>
        <v>2-3</v>
      </c>
      <c r="H97" s="250"/>
      <c r="I97" s="26" t="str">
        <f>IF(L94="","",IF(L94="0",0,IF(LEFT(L94,1)="-","+"&amp;RIGHT(L94,LEN(L94)-1),"-"&amp;L94)))</f>
        <v>-8</v>
      </c>
      <c r="J97" s="249" t="str">
        <f>IF(M94="","",IF(M94="3-0","0-3",IF(M94="3-1","1-3",IF(M94="3-2","2-3",IF(M94="2-3","3-2",IF(M94="1-3","3-1",IF(M94="0-3","3-0")))))))</f>
        <v>0-3</v>
      </c>
      <c r="K97" s="250"/>
      <c r="L97" s="232"/>
      <c r="M97" s="233"/>
      <c r="N97" s="234"/>
      <c r="O97" s="19"/>
      <c r="P97" s="241"/>
      <c r="Q97" s="242"/>
      <c r="R97" s="218">
        <f>IF(D97="",0,IF(LEFT(D97,1)="3",2,1))+IF(G97="",0,IF(LEFT(G97,1)="3",2,1))+IF(J97="",0,IF(LEFT(J97,1)="3",2,1))+IF(M97="",0,IF(LEFT(M97,1)="3",2,1))+IF(P97="",0,IF(LEFT(P97,1)="3",2,1))</f>
        <v>3</v>
      </c>
      <c r="S97" s="221" t="str">
        <f>IF(D97="",0,VALUE(LEFT(D97,1)))+IF(G97="",0,VALUE(LEFT(G97,1)))+IF(J97="",0,VALUE(LEFT(J97,1)))+IF(M97="",0,VALUE(LEFT(M97,1)))+IF(P97="",0,VALUE(LEFT(P97,1)))&amp;"-"&amp;IF(D97="",0,VALUE(RIGHT(D97,1)))+IF(G97="",0,VALUE(RIGHT(G97,1)))+IF(J97="",0,VALUE(RIGHT(J97,1)))+IF(M97="",0,RIGHT(RIGHT(M97,1)))+IF(P97="",0,RIGHT(RIGHT(P97,1)))</f>
        <v>2-9</v>
      </c>
      <c r="T97" s="218">
        <v>4</v>
      </c>
      <c r="U97" s="66"/>
    </row>
    <row r="98" spans="1:21" ht="15">
      <c r="A98" s="228"/>
      <c r="B98" s="205"/>
      <c r="C98" s="27" t="str">
        <f>IF(L89="","",IF(L89="0",0,IF(LEFT(L89,1)="-","+"&amp;RIGHT(L89,LEN(L89)-1),"-"&amp;L89)))</f>
        <v>-5</v>
      </c>
      <c r="D98" s="251"/>
      <c r="E98" s="252"/>
      <c r="F98" s="27" t="str">
        <f>IF(L92="","",IF(L92="0",0,IF(LEFT(L92,1)="-","+"&amp;RIGHT(L92,LEN(L92)-1),"-"&amp;L92)))</f>
        <v>-8</v>
      </c>
      <c r="G98" s="251"/>
      <c r="H98" s="252"/>
      <c r="I98" s="27" t="str">
        <f>IF(L95="","",IF(L95="0",0,IF(LEFT(L95,1)="-","+"&amp;RIGHT(L95,LEN(L95)-1),"-"&amp;L95)))</f>
        <v>-8</v>
      </c>
      <c r="J98" s="251"/>
      <c r="K98" s="252"/>
      <c r="L98" s="235"/>
      <c r="M98" s="236"/>
      <c r="N98" s="237"/>
      <c r="O98" s="20"/>
      <c r="P98" s="243"/>
      <c r="Q98" s="244"/>
      <c r="R98" s="219"/>
      <c r="S98" s="222"/>
      <c r="T98" s="219"/>
      <c r="U98" s="66"/>
    </row>
    <row r="99" spans="1:21" ht="15.75" thickBot="1">
      <c r="A99" s="229">
        <v>5</v>
      </c>
      <c r="B99" s="15" t="s">
        <v>222</v>
      </c>
      <c r="C99" s="28" t="str">
        <f>IF(L90="","",IF(L90="0",0,IF(LEFT(L90,1)="-","+"&amp;RIGHT(L90,LEN(L90)-1),"-"&amp;L90)))</f>
        <v>-8</v>
      </c>
      <c r="D99" s="29">
        <f>IF(M90="","",IF(M90="0",0,IF(LEFT(M90,1)="-","+"&amp;RIGHT(M90,LEN(M90)-1),"-"&amp;M90)))</f>
      </c>
      <c r="E99" s="30">
        <f>IF(N90="","",IF(N90="0",0,IF(LEFT(N90,1)="-","+"&amp;RIGHT(N90,LEN(N90)-1),"-"&amp;N90)))</f>
      </c>
      <c r="F99" s="28" t="str">
        <f>IF(L93="","",IF(L93="0",0,IF(LEFT(L93,1)="-","+"&amp;RIGHT(L93,LEN(L93)-1),"-"&amp;L93)))</f>
        <v>-10</v>
      </c>
      <c r="G99" s="29" t="str">
        <f>IF(M93="","",IF(M93="0",0,IF(LEFT(M93,1)="-","+"&amp;RIGHT(M93,LEN(M93)-1),"-"&amp;M93)))</f>
        <v>+9</v>
      </c>
      <c r="H99" s="30" t="str">
        <f>IF(N93="","",IF(N93="0",0,IF(LEFT(N93,1)="-","+"&amp;RIGHT(N93,LEN(N93)-1),"-"&amp;N93)))</f>
        <v>-5</v>
      </c>
      <c r="I99" s="28" t="str">
        <f>IF(L96="","",IF(L96="0",0,IF(LEFT(L96,1)="-","+"&amp;RIGHT(L96,LEN(L96)-1),"-"&amp;L96)))</f>
        <v>-9</v>
      </c>
      <c r="J99" s="29">
        <f>IF(M96="","",IF(M96="0",0,IF(LEFT(M96,1)="-","+"&amp;RIGHT(M96,LEN(M96)-1),"-"&amp;M96)))</f>
      </c>
      <c r="K99" s="30">
        <f>IF(N96="","",IF(N96="0",0,IF(LEFT(N96,1)="-","+"&amp;RIGHT(N96,LEN(N96)-1),"-"&amp;N96)))</f>
      </c>
      <c r="L99" s="238"/>
      <c r="M99" s="239"/>
      <c r="N99" s="240"/>
      <c r="O99" s="16"/>
      <c r="P99" s="17"/>
      <c r="Q99" s="18"/>
      <c r="R99" s="220"/>
      <c r="S99" s="223"/>
      <c r="T99" s="220"/>
      <c r="U99" s="66"/>
    </row>
    <row r="100" spans="1:21" ht="15">
      <c r="A100" s="227">
        <v>5</v>
      </c>
      <c r="B100" s="230"/>
      <c r="C100" s="26">
        <f>IF(O88="","",IF(O88="0",0,IF(LEFT(O88,1)="-","+"&amp;RIGHT(O88,LEN(O88)-1),"-"&amp;O88)))</f>
      </c>
      <c r="D100" s="249">
        <f>IF(P88="","",IF(P88="3-0","0-3",IF(P88="3-1","1-3",IF(P88="3-2","2-3",IF(P88="2-3","3-2",IF(P88="1-3","3-1",IF(P88="0-3","3-0")))))))</f>
      </c>
      <c r="E100" s="250"/>
      <c r="F100" s="26">
        <f>IF(O91="","",IF(O91="0",0,IF(LEFT(O91,1)="-","+"&amp;RIGHT(O91,LEN(O91)-1),"-"&amp;O91)))</f>
      </c>
      <c r="G100" s="249">
        <f>IF(P91="","",IF(P91="3-0","0-3",IF(P91="3-1","1-3",IF(P91="3-2","2-3",IF(P91="2-3","3-2",IF(P91="1-3","3-1",IF(P91="0-3","3-0")))))))</f>
      </c>
      <c r="H100" s="250"/>
      <c r="I100" s="26">
        <f>IF(O94="","",IF(O94="0",0,IF(LEFT(O94,1)="-","+"&amp;RIGHT(O94,LEN(O94)-1),"-"&amp;O94)))</f>
      </c>
      <c r="J100" s="249">
        <f>IF(P94="","",IF(P94="3-0","0-3",IF(P94="3-1","1-3",IF(P94="3-2","2-3",IF(P94="2-3","3-2",IF(P94="1-3","3-1",IF(P94="0-3","3-0")))))))</f>
      </c>
      <c r="K100" s="250"/>
      <c r="L100" s="26">
        <f>IF(O97="","",IF(O97="0",0,IF(LEFT(O97,1)="-","+"&amp;RIGHT(O97,LEN(O97)-1),"-"&amp;O97)))</f>
      </c>
      <c r="M100" s="249">
        <f>IF(P97="","",IF(P97="3-0","0-3",IF(P97="3-1","1-3",IF(P97="3-2","2-3",IF(P97="2-3","3-2",IF(P97="1-3","3-1",IF(P97="0-3","3-0")))))))</f>
      </c>
      <c r="N100" s="250"/>
      <c r="O100" s="232"/>
      <c r="P100" s="233"/>
      <c r="Q100" s="234"/>
      <c r="R100" s="218">
        <f>IF(D100="",0,IF(LEFT(D100,1)="3",2,1))+IF(G100="",0,IF(LEFT(G100,1)="3",2,1))+IF(J100="",0,IF(LEFT(J100,1)="3",2,1))+IF(M100="",0,IF(LEFT(M100,1)="3",2,1))+IF(P100="",0,IF(LEFT(P100,1)="3",2,1))</f>
        <v>0</v>
      </c>
      <c r="S100" s="221" t="str">
        <f>IF(D100="",0,VALUE(LEFT(D100,1)))+IF(G100="",0,VALUE(LEFT(G100,1)))+IF(J100="",0,VALUE(LEFT(J100,1)))+IF(M100="",0,VALUE(LEFT(M100,1)))+IF(P100="",0,VALUE(LEFT(P100,1)))&amp;"-"&amp;IF(D100="",0,VALUE(RIGHT(D100,1)))+IF(G100="",0,VALUE(RIGHT(G100,1)))+IF(J100="",0,VALUE(RIGHT(J100,1)))+IF(M100="",0,RIGHT(RIGHT(M100,1)))+IF(P100="",0,RIGHT(RIGHT(P100,1)))</f>
        <v>0-0</v>
      </c>
      <c r="T100" s="218"/>
      <c r="U100" s="66"/>
    </row>
    <row r="101" spans="1:21" ht="15">
      <c r="A101" s="228"/>
      <c r="B101" s="205"/>
      <c r="C101" s="27">
        <f>IF(O89="","",IF(O89="0",0,IF(LEFT(O89,1)="-","+"&amp;RIGHT(O89,LEN(O89)-1),"-"&amp;O89)))</f>
      </c>
      <c r="D101" s="251"/>
      <c r="E101" s="252"/>
      <c r="F101" s="27">
        <f>IF(O92="","",IF(O92="0",0,IF(LEFT(O92,1)="-","+"&amp;RIGHT(O92,LEN(O92)-1),"-"&amp;O92)))</f>
      </c>
      <c r="G101" s="251"/>
      <c r="H101" s="252"/>
      <c r="I101" s="27">
        <f>IF(O95="","",IF(O95="0",0,IF(LEFT(O95,1)="-","+"&amp;RIGHT(O95,LEN(O95)-1),"-"&amp;O95)))</f>
      </c>
      <c r="J101" s="251"/>
      <c r="K101" s="252"/>
      <c r="L101" s="27">
        <f>IF(O98="","",IF(O98="0",0,IF(LEFT(O98,1)="-","+"&amp;RIGHT(O98,LEN(O98)-1),"-"&amp;O98)))</f>
      </c>
      <c r="M101" s="251"/>
      <c r="N101" s="252"/>
      <c r="O101" s="235"/>
      <c r="P101" s="236"/>
      <c r="Q101" s="237"/>
      <c r="R101" s="219"/>
      <c r="S101" s="222"/>
      <c r="T101" s="219"/>
      <c r="U101" s="66"/>
    </row>
    <row r="102" spans="1:21" ht="15.75" thickBot="1">
      <c r="A102" s="229"/>
      <c r="B102" s="15"/>
      <c r="C102" s="31">
        <f>IF(O90="","",IF(O90="0",0,IF(LEFT(O90,1)="-","+"&amp;RIGHT(O90,LEN(O90)-1),"-"&amp;O90)))</f>
      </c>
      <c r="D102" s="29">
        <f>IF(P90="","",IF(P90="0",0,IF(LEFT(P90,1)="-","+"&amp;RIGHT(P90,LEN(P90)-1),"-"&amp;P90)))</f>
      </c>
      <c r="E102" s="32">
        <f>IF(Q90="","",IF(Q90="0",0,IF(LEFT(Q90,1)="-","+"&amp;RIGHT(Q90,LEN(Q90)-1),"-"&amp;Q90)))</f>
      </c>
      <c r="F102" s="31">
        <f>IF(O93="","",IF(O93="0",0,IF(LEFT(O93,1)="-","+"&amp;RIGHT(O93,LEN(O93)-1),"-"&amp;O93)))</f>
      </c>
      <c r="G102" s="29">
        <f>IF(P93="","",IF(P93="0",0,IF(LEFT(P93,1)="-","+"&amp;RIGHT(P93,LEN(P93)-1),"-"&amp;P93)))</f>
      </c>
      <c r="H102" s="32">
        <f>IF(Q93="","",IF(Q93="0",0,IF(LEFT(Q93,1)="-","+"&amp;RIGHT(Q93,LEN(Q93)-1),"-"&amp;Q93)))</f>
      </c>
      <c r="I102" s="31">
        <f>IF(O96="","",IF(O96="0",0,IF(LEFT(O96,1)="-","+"&amp;RIGHT(O96,LEN(O96)-1),"-"&amp;O96)))</f>
      </c>
      <c r="J102" s="29">
        <f>IF(P96="","",IF(P96="0",0,IF(LEFT(P96,1)="-","+"&amp;RIGHT(P96,LEN(P96)-1),"-"&amp;P96)))</f>
      </c>
      <c r="K102" s="32">
        <f>IF(Q96="","",IF(Q96="0",0,IF(LEFT(Q96,1)="-","+"&amp;RIGHT(Q96,LEN(Q96)-1),"-"&amp;Q96)))</f>
      </c>
      <c r="L102" s="31">
        <f>IF(O99="","",IF(O99="0",0,IF(LEFT(O99,1)="-","+"&amp;RIGHT(O99,LEN(O99)-1),"-"&amp;O99)))</f>
      </c>
      <c r="M102" s="29">
        <f>IF(P99="","",IF(P99="0",0,IF(LEFT(P99,1)="-","+"&amp;RIGHT(P99,LEN(P99)-1),"-"&amp;P99)))</f>
      </c>
      <c r="N102" s="32">
        <f>IF(Q99="","",IF(Q99="0",0,IF(LEFT(Q99,1)="-","+"&amp;RIGHT(Q99,LEN(Q99)-1),"-"&amp;Q99)))</f>
      </c>
      <c r="O102" s="238"/>
      <c r="P102" s="239"/>
      <c r="Q102" s="240"/>
      <c r="R102" s="220"/>
      <c r="S102" s="223"/>
      <c r="T102" s="220"/>
      <c r="U102" s="66"/>
    </row>
    <row r="103" ht="15.75" thickBot="1"/>
    <row r="104" spans="1:20" ht="15.75" thickBot="1">
      <c r="A104" s="7" t="s">
        <v>139</v>
      </c>
      <c r="B104" s="8" t="s">
        <v>1</v>
      </c>
      <c r="C104" s="246">
        <v>1</v>
      </c>
      <c r="D104" s="247"/>
      <c r="E104" s="248"/>
      <c r="F104" s="246">
        <v>2</v>
      </c>
      <c r="G104" s="247"/>
      <c r="H104" s="248"/>
      <c r="I104" s="246">
        <v>3</v>
      </c>
      <c r="J104" s="247"/>
      <c r="K104" s="248"/>
      <c r="L104" s="246">
        <v>4</v>
      </c>
      <c r="M104" s="247"/>
      <c r="N104" s="248"/>
      <c r="O104" s="246">
        <v>5</v>
      </c>
      <c r="P104" s="247"/>
      <c r="Q104" s="248"/>
      <c r="R104" s="8" t="s">
        <v>2</v>
      </c>
      <c r="S104" s="9" t="s">
        <v>3</v>
      </c>
      <c r="T104" s="10" t="s">
        <v>4</v>
      </c>
    </row>
    <row r="105" spans="1:20" ht="15">
      <c r="A105" s="227">
        <v>1</v>
      </c>
      <c r="B105" s="230" t="s">
        <v>99</v>
      </c>
      <c r="C105" s="232"/>
      <c r="D105" s="233"/>
      <c r="E105" s="234"/>
      <c r="F105" s="12" t="s">
        <v>10</v>
      </c>
      <c r="G105" s="241" t="s">
        <v>25</v>
      </c>
      <c r="H105" s="242"/>
      <c r="I105" s="12" t="s">
        <v>26</v>
      </c>
      <c r="J105" s="241" t="s">
        <v>25</v>
      </c>
      <c r="K105" s="242"/>
      <c r="L105" s="12" t="s">
        <v>30</v>
      </c>
      <c r="M105" s="241" t="s">
        <v>25</v>
      </c>
      <c r="N105" s="242"/>
      <c r="O105" s="12"/>
      <c r="P105" s="241"/>
      <c r="Q105" s="242"/>
      <c r="R105" s="218">
        <f>IF(D105="",0,IF(LEFT(D105,1)="3",2,1))+IF(G105="",0,IF(LEFT(G105,1)="3",2,1))+IF(J105="",0,IF(LEFT(J105,1)="3",2,1))+IF(M105="",0,IF(LEFT(M105,1)="3",2,1))+IF(P105="",0,IF(LEFT(P105,1)="3",2,1))</f>
        <v>6</v>
      </c>
      <c r="S105" s="221" t="str">
        <f>IF(D105="",0,VALUE(LEFT(D105,1)))+IF(G105="",0,VALUE(LEFT(G105,1)))+IF(J105="",0,VALUE(LEFT(J105,1)))+IF(M105="",0,VALUE(LEFT(M105,1)))+IF(P105="",0,VALUE(LEFT(P105,1)))&amp;"-"&amp;IF(D105="",0,VALUE(RIGHT(D105,1)))+IF(G105="",0,VALUE(RIGHT(G105,1)))+IF(J105="",0,VALUE(RIGHT(J105,1)))+IF(M105="",0,RIGHT(RIGHT(M105,1)))+IF(P105="",0,RIGHT(RIGHT(P105,1)))</f>
        <v>9-0</v>
      </c>
      <c r="T105" s="224">
        <v>1</v>
      </c>
    </row>
    <row r="106" spans="1:20" ht="15">
      <c r="A106" s="228"/>
      <c r="B106" s="205"/>
      <c r="C106" s="235"/>
      <c r="D106" s="236"/>
      <c r="E106" s="237"/>
      <c r="F106" s="14" t="s">
        <v>10</v>
      </c>
      <c r="G106" s="243"/>
      <c r="H106" s="244"/>
      <c r="I106" s="14" t="s">
        <v>21</v>
      </c>
      <c r="J106" s="243"/>
      <c r="K106" s="244"/>
      <c r="L106" s="14" t="s">
        <v>30</v>
      </c>
      <c r="M106" s="243"/>
      <c r="N106" s="244"/>
      <c r="O106" s="14"/>
      <c r="P106" s="243"/>
      <c r="Q106" s="244"/>
      <c r="R106" s="219"/>
      <c r="S106" s="222"/>
      <c r="T106" s="225"/>
    </row>
    <row r="107" spans="1:20" ht="15.75" thickBot="1">
      <c r="A107" s="229"/>
      <c r="B107" s="15" t="s">
        <v>115</v>
      </c>
      <c r="C107" s="238"/>
      <c r="D107" s="239"/>
      <c r="E107" s="240"/>
      <c r="F107" s="16" t="s">
        <v>10</v>
      </c>
      <c r="G107" s="17"/>
      <c r="H107" s="18"/>
      <c r="I107" s="16" t="s">
        <v>30</v>
      </c>
      <c r="J107" s="17"/>
      <c r="K107" s="18"/>
      <c r="L107" s="16" t="s">
        <v>37</v>
      </c>
      <c r="M107" s="17"/>
      <c r="N107" s="18"/>
      <c r="O107" s="16"/>
      <c r="P107" s="17"/>
      <c r="Q107" s="18"/>
      <c r="R107" s="220"/>
      <c r="S107" s="223"/>
      <c r="T107" s="226"/>
    </row>
    <row r="108" spans="1:20" ht="15">
      <c r="A108" s="227">
        <v>2</v>
      </c>
      <c r="B108" s="230" t="s">
        <v>174</v>
      </c>
      <c r="C108" s="26" t="str">
        <f>IF(F105="","",IF(F105="0",0,IF(LEFT(F105,1)="-","+"&amp;RIGHT(F105,LEN(F105)-1),"-"&amp;F105)))</f>
        <v>-1</v>
      </c>
      <c r="D108" s="249" t="str">
        <f>IF(G105="","",IF(G105="3-0","0-3",IF(G105="3-1","1-3",IF(G105="3-2","2-3",IF(G105="2-3","3-2",IF(G105="1-3","3-1",IF(G105="0-3","3-0")))))))</f>
        <v>0-3</v>
      </c>
      <c r="E108" s="250"/>
      <c r="F108" s="232"/>
      <c r="G108" s="233"/>
      <c r="H108" s="234"/>
      <c r="I108" s="19" t="s">
        <v>34</v>
      </c>
      <c r="J108" s="241" t="s">
        <v>20</v>
      </c>
      <c r="K108" s="242"/>
      <c r="L108" s="19" t="s">
        <v>23</v>
      </c>
      <c r="M108" s="241" t="s">
        <v>32</v>
      </c>
      <c r="N108" s="242"/>
      <c r="O108" s="19"/>
      <c r="P108" s="241"/>
      <c r="Q108" s="242"/>
      <c r="R108" s="218">
        <f>IF(D108="",0,IF(LEFT(D108,1)="3",2,1))+IF(G108="",0,IF(LEFT(G108,1)="3",2,1))+IF(J108="",0,IF(LEFT(J108,1)="3",2,1))+IF(M108="",0,IF(LEFT(M108,1)="3",2,1))+IF(P108="",0,IF(LEFT(P108,1)="3",2,1))</f>
        <v>3</v>
      </c>
      <c r="S108" s="221" t="str">
        <f>IF(D108="",0,VALUE(LEFT(D108,1)))+IF(G108="",0,VALUE(LEFT(G108,1)))+IF(J108="",0,VALUE(LEFT(J108,1)))+IF(M108="",0,VALUE(LEFT(M108,1)))+IF(P108="",0,VALUE(LEFT(P108,1)))&amp;"-"&amp;IF(D108="",0,VALUE(RIGHT(D108,1)))+IF(G108="",0,VALUE(RIGHT(G108,1)))+IF(J108="",0,VALUE(RIGHT(J108,1)))+IF(M108="",0,RIGHT(RIGHT(M108,1)))+IF(P108="",0,RIGHT(RIGHT(P108,1)))</f>
        <v>1-9</v>
      </c>
      <c r="T108" s="224">
        <v>4</v>
      </c>
    </row>
    <row r="109" spans="1:20" ht="15">
      <c r="A109" s="228"/>
      <c r="B109" s="245"/>
      <c r="C109" s="27" t="str">
        <f>IF(F106="","",IF(F106="0",0,IF(LEFT(F106,1)="-","+"&amp;RIGHT(F106,LEN(F106)-1),"-"&amp;F106)))</f>
        <v>-1</v>
      </c>
      <c r="D109" s="251"/>
      <c r="E109" s="252"/>
      <c r="F109" s="235"/>
      <c r="G109" s="236"/>
      <c r="H109" s="237"/>
      <c r="I109" s="20" t="s">
        <v>18</v>
      </c>
      <c r="J109" s="243"/>
      <c r="K109" s="244"/>
      <c r="L109" s="20" t="s">
        <v>24</v>
      </c>
      <c r="M109" s="243"/>
      <c r="N109" s="244"/>
      <c r="O109" s="20"/>
      <c r="P109" s="243"/>
      <c r="Q109" s="244"/>
      <c r="R109" s="219"/>
      <c r="S109" s="222"/>
      <c r="T109" s="225"/>
    </row>
    <row r="110" spans="1:20" ht="15.75" thickBot="1">
      <c r="A110" s="229"/>
      <c r="B110" s="21" t="s">
        <v>13</v>
      </c>
      <c r="C110" s="28" t="str">
        <f>IF(F107="","",IF(F107="0",0,IF(LEFT(F107,1)="-","+"&amp;RIGHT(F107,LEN(F107)-1),"-"&amp;F107)))</f>
        <v>-1</v>
      </c>
      <c r="D110" s="29">
        <f>IF(G107="","",IF(G107="0",0,IF(LEFT(G107,1)="-","+"&amp;RIGHT(G107,LEN(G107)-1),"-"&amp;G107)))</f>
      </c>
      <c r="E110" s="30">
        <f>IF(H107="","",IF(H107="0",0,IF(LEFT(H107,1)="-","+"&amp;RIGHT(H107,LEN(H107)-1),"-"&amp;H107)))</f>
      </c>
      <c r="F110" s="238"/>
      <c r="G110" s="239"/>
      <c r="H110" s="240"/>
      <c r="I110" s="16" t="s">
        <v>24</v>
      </c>
      <c r="J110" s="17" t="s">
        <v>29</v>
      </c>
      <c r="K110" s="18"/>
      <c r="L110" s="16" t="s">
        <v>29</v>
      </c>
      <c r="M110" s="17"/>
      <c r="N110" s="18"/>
      <c r="O110" s="16"/>
      <c r="P110" s="17"/>
      <c r="Q110" s="18"/>
      <c r="R110" s="220"/>
      <c r="S110" s="223"/>
      <c r="T110" s="226"/>
    </row>
    <row r="111" spans="1:20" ht="15">
      <c r="A111" s="227">
        <v>3</v>
      </c>
      <c r="B111" s="230" t="s">
        <v>179</v>
      </c>
      <c r="C111" s="26" t="str">
        <f>IF(I105="","",IF(I105="0",0,IF(LEFT(I105,1)="-","+"&amp;RIGHT(I105,LEN(I105)-1),"-"&amp;I105)))</f>
        <v>-7</v>
      </c>
      <c r="D111" s="249" t="str">
        <f>IF(J105="","",IF(J105="3-0","0-3",IF(J105="3-1","1-3",IF(J105="3-2","2-3",IF(J105="2-3","3-2",IF(J105="1-3","3-1",IF(J105="0-3","3-0")))))))</f>
        <v>0-3</v>
      </c>
      <c r="E111" s="250"/>
      <c r="F111" s="26" t="str">
        <f>IF(I108="","",IF(I108="0",0,IF(LEFT(I108,1)="-","+"&amp;RIGHT(I108,LEN(I108)-1),"-"&amp;I108)))</f>
        <v>-9</v>
      </c>
      <c r="G111" s="249" t="str">
        <f>IF(J108="","",IF(J108="3-0","0-3",IF(J108="3-1","1-3",IF(J108="3-2","2-3",IF(J108="2-3","3-2",IF(J108="1-3","3-1",IF(J108="0-3","3-0")))))))</f>
        <v>3-1</v>
      </c>
      <c r="H111" s="250"/>
      <c r="I111" s="232"/>
      <c r="J111" s="233"/>
      <c r="K111" s="234"/>
      <c r="L111" s="19" t="s">
        <v>19</v>
      </c>
      <c r="M111" s="241" t="s">
        <v>25</v>
      </c>
      <c r="N111" s="242"/>
      <c r="O111" s="19"/>
      <c r="P111" s="241"/>
      <c r="Q111" s="242"/>
      <c r="R111" s="218">
        <f>IF(D111="",0,IF(LEFT(D111,1)="3",2,1))+IF(G111="",0,IF(LEFT(G111,1)="3",2,1))+IF(J111="",0,IF(LEFT(J111,1)="3",2,1))+IF(M111="",0,IF(LEFT(M111,1)="3",2,1))+IF(P111="",0,IF(LEFT(P111,1)="3",2,1))</f>
        <v>5</v>
      </c>
      <c r="S111" s="221" t="str">
        <f>IF(D111="",0,VALUE(LEFT(D111,1)))+IF(G111="",0,VALUE(LEFT(G111,1)))+IF(J111="",0,VALUE(LEFT(J111,1)))+IF(M111="",0,VALUE(LEFT(M111,1)))+IF(P111="",0,VALUE(LEFT(P111,1)))&amp;"-"&amp;IF(D111="",0,VALUE(RIGHT(D111,1)))+IF(G111="",0,VALUE(RIGHT(G111,1)))+IF(J111="",0,VALUE(RIGHT(J111,1)))+IF(M111="",0,RIGHT(RIGHT(M111,1)))+IF(P111="",0,RIGHT(RIGHT(P111,1)))</f>
        <v>6-4</v>
      </c>
      <c r="T111" s="224">
        <v>2</v>
      </c>
    </row>
    <row r="112" spans="1:20" ht="15">
      <c r="A112" s="228"/>
      <c r="B112" s="205"/>
      <c r="C112" s="27" t="str">
        <f>IF(I106="","",IF(I106="0",0,IF(LEFT(I106,1)="-","+"&amp;RIGHT(I106,LEN(I106)-1),"-"&amp;I106)))</f>
        <v>-6</v>
      </c>
      <c r="D112" s="251"/>
      <c r="E112" s="252"/>
      <c r="F112" s="27" t="str">
        <f>IF(I109="","",IF(I109="0",0,IF(LEFT(I109,1)="-","+"&amp;RIGHT(I109,LEN(I109)-1),"-"&amp;I109)))</f>
        <v>+2</v>
      </c>
      <c r="G112" s="251"/>
      <c r="H112" s="252"/>
      <c r="I112" s="235"/>
      <c r="J112" s="236"/>
      <c r="K112" s="237"/>
      <c r="L112" s="20" t="s">
        <v>19</v>
      </c>
      <c r="M112" s="243"/>
      <c r="N112" s="244"/>
      <c r="O112" s="20"/>
      <c r="P112" s="243"/>
      <c r="Q112" s="244"/>
      <c r="R112" s="219"/>
      <c r="S112" s="222"/>
      <c r="T112" s="225"/>
    </row>
    <row r="113" spans="1:20" ht="15.75" thickBot="1">
      <c r="A113" s="229"/>
      <c r="B113" s="21" t="s">
        <v>14</v>
      </c>
      <c r="C113" s="28" t="str">
        <f>IF(I107="","",IF(I107="0",0,IF(LEFT(I107,1)="-","+"&amp;RIGHT(I107,LEN(I107)-1),"-"&amp;I107)))</f>
        <v>-4</v>
      </c>
      <c r="D113" s="29">
        <f>IF(J107="","",IF(J107="0",0,IF(LEFT(J107,1)="-","+"&amp;RIGHT(J107,LEN(J107)-1),"-"&amp;J107)))</f>
      </c>
      <c r="E113" s="30">
        <f>IF(K107="","",IF(K107="0",0,IF(LEFT(K107,1)="-","+"&amp;RIGHT(K107,LEN(K107)-1),"-"&amp;K107)))</f>
      </c>
      <c r="F113" s="28" t="str">
        <f>IF(I110="","",IF(I110="0",0,IF(LEFT(I110,1)="-","+"&amp;RIGHT(I110,LEN(I110)-1),"-"&amp;I110)))</f>
        <v>+5</v>
      </c>
      <c r="G113" s="29" t="str">
        <f>IF(J110="","",IF(J110="0",0,IF(LEFT(J110,1)="-","+"&amp;RIGHT(J110,LEN(J110)-1),"-"&amp;J110)))</f>
        <v>+4</v>
      </c>
      <c r="H113" s="30">
        <f>IF(K110="","",IF(K110="0",0,IF(LEFT(K110,1)="-","+"&amp;RIGHT(K110,LEN(K110)-1),"-"&amp;K110)))</f>
      </c>
      <c r="I113" s="238"/>
      <c r="J113" s="239"/>
      <c r="K113" s="240"/>
      <c r="L113" s="16" t="s">
        <v>16</v>
      </c>
      <c r="M113" s="17"/>
      <c r="N113" s="18"/>
      <c r="O113" s="16"/>
      <c r="P113" s="17"/>
      <c r="Q113" s="18"/>
      <c r="R113" s="220"/>
      <c r="S113" s="223"/>
      <c r="T113" s="226"/>
    </row>
    <row r="114" spans="1:20" ht="15">
      <c r="A114" s="227">
        <v>4</v>
      </c>
      <c r="B114" s="230" t="s">
        <v>169</v>
      </c>
      <c r="C114" s="26" t="str">
        <f>IF(L105="","",IF(L105="0",0,IF(LEFT(L105,1)="-","+"&amp;RIGHT(L105,LEN(L105)-1),"-"&amp;L105)))</f>
        <v>-4</v>
      </c>
      <c r="D114" s="249" t="str">
        <f>IF(M105="","",IF(M105="3-0","0-3",IF(M105="3-1","1-3",IF(M105="3-2","2-3",IF(M105="2-3","3-2",IF(M105="1-3","3-1",IF(M105="0-3","3-0")))))))</f>
        <v>0-3</v>
      </c>
      <c r="E114" s="250"/>
      <c r="F114" s="26" t="str">
        <f>IF(L108="","",IF(L108="0",0,IF(LEFT(L108,1)="-","+"&amp;RIGHT(L108,LEN(L108)-1),"-"&amp;L108)))</f>
        <v>+10</v>
      </c>
      <c r="G114" s="249" t="str">
        <f>IF(M108="","",IF(M108="3-0","0-3",IF(M108="3-1","1-3",IF(M108="3-2","2-3",IF(M108="2-3","3-2",IF(M108="1-3","3-1",IF(M108="0-3","3-0")))))))</f>
        <v>3-0</v>
      </c>
      <c r="H114" s="250"/>
      <c r="I114" s="26" t="str">
        <f>IF(L111="","",IF(L111="0",0,IF(LEFT(L111,1)="-","+"&amp;RIGHT(L111,LEN(L111)-1),"-"&amp;L111)))</f>
        <v>-5</v>
      </c>
      <c r="J114" s="249" t="str">
        <f>IF(M111="","",IF(M111="3-0","0-3",IF(M111="3-1","1-3",IF(M111="3-2","2-3",IF(M111="2-3","3-2",IF(M111="1-3","3-1",IF(M111="0-3","3-0")))))))</f>
        <v>0-3</v>
      </c>
      <c r="K114" s="250"/>
      <c r="L114" s="232"/>
      <c r="M114" s="233"/>
      <c r="N114" s="234"/>
      <c r="O114" s="19"/>
      <c r="P114" s="241"/>
      <c r="Q114" s="242"/>
      <c r="R114" s="218">
        <f>IF(D114="",0,IF(LEFT(D114,1)="3",2,1))+IF(G114="",0,IF(LEFT(G114,1)="3",2,1))+IF(J114="",0,IF(LEFT(J114,1)="3",2,1))+IF(M114="",0,IF(LEFT(M114,1)="3",2,1))+IF(P114="",0,IF(LEFT(P114,1)="3",2,1))</f>
        <v>4</v>
      </c>
      <c r="S114" s="221" t="str">
        <f>IF(D114="",0,VALUE(LEFT(D114,1)))+IF(G114="",0,VALUE(LEFT(G114,1)))+IF(J114="",0,VALUE(LEFT(J114,1)))+IF(M114="",0,VALUE(LEFT(M114,1)))+IF(P114="",0,VALUE(LEFT(P114,1)))&amp;"-"&amp;IF(D114="",0,VALUE(RIGHT(D114,1)))+IF(G114="",0,VALUE(RIGHT(G114,1)))+IF(J114="",0,VALUE(RIGHT(J114,1)))+IF(M114="",0,RIGHT(RIGHT(M114,1)))+IF(P114="",0,RIGHT(RIGHT(P114,1)))</f>
        <v>3-6</v>
      </c>
      <c r="T114" s="224">
        <v>3</v>
      </c>
    </row>
    <row r="115" spans="1:20" ht="15">
      <c r="A115" s="228"/>
      <c r="B115" s="205"/>
      <c r="C115" s="27" t="str">
        <f>IF(L106="","",IF(L106="0",0,IF(LEFT(L106,1)="-","+"&amp;RIGHT(L106,LEN(L106)-1),"-"&amp;L106)))</f>
        <v>-4</v>
      </c>
      <c r="D115" s="251"/>
      <c r="E115" s="252"/>
      <c r="F115" s="27" t="str">
        <f>IF(L109="","",IF(L109="0",0,IF(LEFT(L109,1)="-","+"&amp;RIGHT(L109,LEN(L109)-1),"-"&amp;L109)))</f>
        <v>+5</v>
      </c>
      <c r="G115" s="251"/>
      <c r="H115" s="252"/>
      <c r="I115" s="27" t="str">
        <f>IF(L112="","",IF(L112="0",0,IF(LEFT(L112,1)="-","+"&amp;RIGHT(L112,LEN(L112)-1),"-"&amp;L112)))</f>
        <v>-5</v>
      </c>
      <c r="J115" s="251"/>
      <c r="K115" s="252"/>
      <c r="L115" s="235"/>
      <c r="M115" s="236"/>
      <c r="N115" s="237"/>
      <c r="O115" s="20"/>
      <c r="P115" s="243"/>
      <c r="Q115" s="244"/>
      <c r="R115" s="219"/>
      <c r="S115" s="222"/>
      <c r="T115" s="225"/>
    </row>
    <row r="116" spans="1:20" ht="15.75" thickBot="1">
      <c r="A116" s="229">
        <v>5</v>
      </c>
      <c r="B116" s="15" t="s">
        <v>219</v>
      </c>
      <c r="C116" s="28" t="str">
        <f>IF(L107="","",IF(L107="0",0,IF(LEFT(L107,1)="-","+"&amp;RIGHT(L107,LEN(L107)-1),"-"&amp;L107)))</f>
        <v>-3</v>
      </c>
      <c r="D116" s="29">
        <f>IF(M107="","",IF(M107="0",0,IF(LEFT(M107,1)="-","+"&amp;RIGHT(M107,LEN(M107)-1),"-"&amp;M107)))</f>
      </c>
      <c r="E116" s="30">
        <f>IF(N107="","",IF(N107="0",0,IF(LEFT(N107,1)="-","+"&amp;RIGHT(N107,LEN(N107)-1),"-"&amp;N107)))</f>
      </c>
      <c r="F116" s="28" t="str">
        <f>IF(L110="","",IF(L110="0",0,IF(LEFT(L110,1)="-","+"&amp;RIGHT(L110,LEN(L110)-1),"-"&amp;L110)))</f>
        <v>+4</v>
      </c>
      <c r="G116" s="29">
        <f>IF(M110="","",IF(M110="0",0,IF(LEFT(M110,1)="-","+"&amp;RIGHT(M110,LEN(M110)-1),"-"&amp;M110)))</f>
      </c>
      <c r="H116" s="30">
        <f>IF(N110="","",IF(N110="0",0,IF(LEFT(N110,1)="-","+"&amp;RIGHT(N110,LEN(N110)-1),"-"&amp;N110)))</f>
      </c>
      <c r="I116" s="28" t="str">
        <f>IF(L113="","",IF(L113="0",0,IF(LEFT(L113,1)="-","+"&amp;RIGHT(L113,LEN(L113)-1),"-"&amp;L113)))</f>
        <v>-8</v>
      </c>
      <c r="J116" s="29">
        <f>IF(M113="","",IF(M113="0",0,IF(LEFT(M113,1)="-","+"&amp;RIGHT(M113,LEN(M113)-1),"-"&amp;M113)))</f>
      </c>
      <c r="K116" s="30">
        <f>IF(N113="","",IF(N113="0",0,IF(LEFT(N113,1)="-","+"&amp;RIGHT(N113,LEN(N113)-1),"-"&amp;N113)))</f>
      </c>
      <c r="L116" s="238"/>
      <c r="M116" s="239"/>
      <c r="N116" s="240"/>
      <c r="O116" s="16"/>
      <c r="P116" s="17"/>
      <c r="Q116" s="18"/>
      <c r="R116" s="220"/>
      <c r="S116" s="223"/>
      <c r="T116" s="226"/>
    </row>
    <row r="117" spans="1:20" ht="15">
      <c r="A117" s="227">
        <v>5</v>
      </c>
      <c r="B117" s="254"/>
      <c r="C117" s="26">
        <f>IF(O105="","",IF(O105="0",0,IF(LEFT(O105,1)="-","+"&amp;RIGHT(O105,LEN(O105)-1),"-"&amp;O105)))</f>
      </c>
      <c r="D117" s="249">
        <f>IF(P105="","",IF(P105="3-0","0-3",IF(P105="3-1","1-3",IF(P105="3-2","2-3",IF(P105="2-3","3-2",IF(P105="1-3","3-1",IF(P105="0-3","3-0")))))))</f>
      </c>
      <c r="E117" s="250"/>
      <c r="F117" s="26">
        <f>IF(O108="","",IF(O108="0",0,IF(LEFT(O108,1)="-","+"&amp;RIGHT(O108,LEN(O108)-1),"-"&amp;O108)))</f>
      </c>
      <c r="G117" s="249">
        <f>IF(P108="","",IF(P108="3-0","0-3",IF(P108="3-1","1-3",IF(P108="3-2","2-3",IF(P108="2-3","3-2",IF(P108="1-3","3-1",IF(P108="0-3","3-0")))))))</f>
      </c>
      <c r="H117" s="250"/>
      <c r="I117" s="26">
        <f>IF(O111="","",IF(O111="0",0,IF(LEFT(O111,1)="-","+"&amp;RIGHT(O111,LEN(O111)-1),"-"&amp;O111)))</f>
      </c>
      <c r="J117" s="249">
        <f>IF(P111="","",IF(P111="3-0","0-3",IF(P111="3-1","1-3",IF(P111="3-2","2-3",IF(P111="2-3","3-2",IF(P111="1-3","3-1",IF(P111="0-3","3-0")))))))</f>
      </c>
      <c r="K117" s="250"/>
      <c r="L117" s="26">
        <f>IF(O114="","",IF(O114="0",0,IF(LEFT(O114,1)="-","+"&amp;RIGHT(O114,LEN(O114)-1),"-"&amp;O114)))</f>
      </c>
      <c r="M117" s="249">
        <f>IF(P114="","",IF(P114="3-0","0-3",IF(P114="3-1","1-3",IF(P114="3-2","2-3",IF(P114="2-3","3-2",IF(P114="1-3","3-1",IF(P114="0-3","3-0")))))))</f>
      </c>
      <c r="N117" s="250"/>
      <c r="O117" s="232"/>
      <c r="P117" s="233"/>
      <c r="Q117" s="234"/>
      <c r="R117" s="218">
        <f>IF(D117="",0,IF(LEFT(D117,1)="3",2,1))+IF(G117="",0,IF(LEFT(G117,1)="3",2,1))+IF(J117="",0,IF(LEFT(J117,1)="3",2,1))+IF(M117="",0,IF(LEFT(M117,1)="3",2,1))+IF(P117="",0,IF(LEFT(P117,1)="3",2,1))</f>
        <v>0</v>
      </c>
      <c r="S117" s="221" t="str">
        <f>IF(D117="",0,VALUE(LEFT(D117,1)))+IF(G117="",0,VALUE(LEFT(G117,1)))+IF(J117="",0,VALUE(LEFT(J117,1)))+IF(M117="",0,VALUE(LEFT(M117,1)))+IF(P117="",0,VALUE(LEFT(P117,1)))&amp;"-"&amp;IF(D117="",0,VALUE(RIGHT(D117,1)))+IF(G117="",0,VALUE(RIGHT(G117,1)))+IF(J117="",0,VALUE(RIGHT(J117,1)))+IF(M117="",0,RIGHT(RIGHT(M117,1)))+IF(P117="",0,RIGHT(RIGHT(P117,1)))</f>
        <v>0-0</v>
      </c>
      <c r="T117" s="224">
        <v>5</v>
      </c>
    </row>
    <row r="118" spans="1:20" ht="15">
      <c r="A118" s="228"/>
      <c r="B118" s="255"/>
      <c r="C118" s="27">
        <f>IF(O106="","",IF(O106="0",0,IF(LEFT(O106,1)="-","+"&amp;RIGHT(O106,LEN(O106)-1),"-"&amp;O106)))</f>
      </c>
      <c r="D118" s="251"/>
      <c r="E118" s="252"/>
      <c r="F118" s="27">
        <f>IF(O109="","",IF(O109="0",0,IF(LEFT(O109,1)="-","+"&amp;RIGHT(O109,LEN(O109)-1),"-"&amp;O109)))</f>
      </c>
      <c r="G118" s="251"/>
      <c r="H118" s="252"/>
      <c r="I118" s="27">
        <f>IF(O112="","",IF(O112="0",0,IF(LEFT(O112,1)="-","+"&amp;RIGHT(O112,LEN(O112)-1),"-"&amp;O112)))</f>
      </c>
      <c r="J118" s="251"/>
      <c r="K118" s="252"/>
      <c r="L118" s="27">
        <f>IF(O115="","",IF(O115="0",0,IF(LEFT(O115,1)="-","+"&amp;RIGHT(O115,LEN(O115)-1),"-"&amp;O115)))</f>
      </c>
      <c r="M118" s="251"/>
      <c r="N118" s="252"/>
      <c r="O118" s="235"/>
      <c r="P118" s="236"/>
      <c r="Q118" s="237"/>
      <c r="R118" s="219"/>
      <c r="S118" s="222"/>
      <c r="T118" s="225"/>
    </row>
    <row r="119" spans="1:20" ht="15.75" thickBot="1">
      <c r="A119" s="229"/>
      <c r="B119" s="21"/>
      <c r="C119" s="31">
        <f>IF(O107="","",IF(O107="0",0,IF(LEFT(O107,1)="-","+"&amp;RIGHT(O107,LEN(O107)-1),"-"&amp;O107)))</f>
      </c>
      <c r="D119" s="29">
        <f>IF(P107="","",IF(P107="0",0,IF(LEFT(P107,1)="-","+"&amp;RIGHT(P107,LEN(P107)-1),"-"&amp;P107)))</f>
      </c>
      <c r="E119" s="32">
        <f>IF(Q107="","",IF(Q107="0",0,IF(LEFT(Q107,1)="-","+"&amp;RIGHT(Q107,LEN(Q107)-1),"-"&amp;Q107)))</f>
      </c>
      <c r="F119" s="31">
        <f>IF(O110="","",IF(O110="0",0,IF(LEFT(O110,1)="-","+"&amp;RIGHT(O110,LEN(O110)-1),"-"&amp;O110)))</f>
      </c>
      <c r="G119" s="29">
        <f>IF(P110="","",IF(P110="0",0,IF(LEFT(P110,1)="-","+"&amp;RIGHT(P110,LEN(P110)-1),"-"&amp;P110)))</f>
      </c>
      <c r="H119" s="32">
        <f>IF(Q110="","",IF(Q110="0",0,IF(LEFT(Q110,1)="-","+"&amp;RIGHT(Q110,LEN(Q110)-1),"-"&amp;Q110)))</f>
      </c>
      <c r="I119" s="31">
        <f>IF(O113="","",IF(O113="0",0,IF(LEFT(O113,1)="-","+"&amp;RIGHT(O113,LEN(O113)-1),"-"&amp;O113)))</f>
      </c>
      <c r="J119" s="29">
        <f>IF(P113="","",IF(P113="0",0,IF(LEFT(P113,1)="-","+"&amp;RIGHT(P113,LEN(P113)-1),"-"&amp;P113)))</f>
      </c>
      <c r="K119" s="32">
        <f>IF(Q113="","",IF(Q113="0",0,IF(LEFT(Q113,1)="-","+"&amp;RIGHT(Q113,LEN(Q113)-1),"-"&amp;Q113)))</f>
      </c>
      <c r="L119" s="31">
        <f>IF(O116="","",IF(O116="0",0,IF(LEFT(O116,1)="-","+"&amp;RIGHT(O116,LEN(O116)-1),"-"&amp;O116)))</f>
      </c>
      <c r="M119" s="29">
        <f>IF(P116="","",IF(P116="0",0,IF(LEFT(P116,1)="-","+"&amp;RIGHT(P116,LEN(P116)-1),"-"&amp;P116)))</f>
      </c>
      <c r="N119" s="32">
        <f>IF(Q116="","",IF(Q116="0",0,IF(LEFT(Q116,1)="-","+"&amp;RIGHT(Q116,LEN(Q116)-1),"-"&amp;Q116)))</f>
      </c>
      <c r="O119" s="238"/>
      <c r="P119" s="239"/>
      <c r="Q119" s="240"/>
      <c r="R119" s="220"/>
      <c r="S119" s="223"/>
      <c r="T119" s="226"/>
    </row>
    <row r="120" ht="15.75" thickBot="1"/>
    <row r="121" spans="1:20" ht="15.75" thickBot="1">
      <c r="A121" s="7" t="s">
        <v>140</v>
      </c>
      <c r="B121" s="8" t="s">
        <v>1</v>
      </c>
      <c r="C121" s="256">
        <v>1</v>
      </c>
      <c r="D121" s="257"/>
      <c r="E121" s="258"/>
      <c r="F121" s="256">
        <v>2</v>
      </c>
      <c r="G121" s="257"/>
      <c r="H121" s="258"/>
      <c r="I121" s="256">
        <v>3</v>
      </c>
      <c r="J121" s="257"/>
      <c r="K121" s="258"/>
      <c r="L121" s="256">
        <v>4</v>
      </c>
      <c r="M121" s="257"/>
      <c r="N121" s="258"/>
      <c r="O121" s="256">
        <v>5</v>
      </c>
      <c r="P121" s="257"/>
      <c r="Q121" s="258"/>
      <c r="R121" s="8" t="s">
        <v>2</v>
      </c>
      <c r="S121" s="9" t="s">
        <v>3</v>
      </c>
      <c r="T121" s="10" t="s">
        <v>4</v>
      </c>
    </row>
    <row r="122" spans="1:20" ht="15">
      <c r="A122" s="227">
        <v>1</v>
      </c>
      <c r="B122" s="230" t="s">
        <v>186</v>
      </c>
      <c r="C122" s="232"/>
      <c r="D122" s="233"/>
      <c r="E122" s="234"/>
      <c r="F122" s="12" t="s">
        <v>10</v>
      </c>
      <c r="G122" s="241" t="s">
        <v>25</v>
      </c>
      <c r="H122" s="242"/>
      <c r="I122" s="12" t="s">
        <v>16</v>
      </c>
      <c r="J122" s="241" t="s">
        <v>25</v>
      </c>
      <c r="K122" s="242"/>
      <c r="L122" s="12" t="s">
        <v>10</v>
      </c>
      <c r="M122" s="241" t="s">
        <v>25</v>
      </c>
      <c r="N122" s="242"/>
      <c r="O122" s="12"/>
      <c r="P122" s="241"/>
      <c r="Q122" s="242"/>
      <c r="R122" s="218">
        <f>IF(D122="",0,IF(LEFT(D122,1)="3",2,1))+IF(G122="",0,IF(LEFT(G122,1)="3",2,1))+IF(J122="",0,IF(LEFT(J122,1)="3",2,1))+IF(M122="",0,IF(LEFT(M122,1)="3",2,1))+IF(P122="",0,IF(LEFT(P122,1)="3",2,1))</f>
        <v>6</v>
      </c>
      <c r="S122" s="221" t="str">
        <f>IF(D122="",0,VALUE(LEFT(D122,1)))+IF(G122="",0,VALUE(LEFT(G122,1)))+IF(J122="",0,VALUE(LEFT(J122,1)))+IF(M122="",0,VALUE(LEFT(M122,1)))+IF(P122="",0,VALUE(LEFT(P122,1)))&amp;"-"&amp;IF(D122="",0,VALUE(RIGHT(D122,1)))+IF(G122="",0,VALUE(RIGHT(G122,1)))+IF(J122="",0,VALUE(RIGHT(J122,1)))+IF(M122="",0,RIGHT(RIGHT(M122,1)))+IF(P122="",0,RIGHT(RIGHT(P122,1)))</f>
        <v>9-0</v>
      </c>
      <c r="T122" s="224">
        <v>1</v>
      </c>
    </row>
    <row r="123" spans="1:20" ht="15">
      <c r="A123" s="228"/>
      <c r="B123" s="245"/>
      <c r="C123" s="235"/>
      <c r="D123" s="236"/>
      <c r="E123" s="237"/>
      <c r="F123" s="14" t="s">
        <v>60</v>
      </c>
      <c r="G123" s="243"/>
      <c r="H123" s="244"/>
      <c r="I123" s="14" t="s">
        <v>19</v>
      </c>
      <c r="J123" s="243"/>
      <c r="K123" s="244"/>
      <c r="L123" s="14" t="s">
        <v>19</v>
      </c>
      <c r="M123" s="243"/>
      <c r="N123" s="244"/>
      <c r="O123" s="14"/>
      <c r="P123" s="243"/>
      <c r="Q123" s="244"/>
      <c r="R123" s="219"/>
      <c r="S123" s="222"/>
      <c r="T123" s="225"/>
    </row>
    <row r="124" spans="1:20" ht="15.75" thickBot="1">
      <c r="A124" s="229"/>
      <c r="B124" s="21" t="s">
        <v>145</v>
      </c>
      <c r="C124" s="238"/>
      <c r="D124" s="239"/>
      <c r="E124" s="240"/>
      <c r="F124" s="16" t="s">
        <v>30</v>
      </c>
      <c r="G124" s="17"/>
      <c r="H124" s="18"/>
      <c r="I124" s="16" t="s">
        <v>30</v>
      </c>
      <c r="J124" s="17"/>
      <c r="K124" s="18"/>
      <c r="L124" s="16" t="s">
        <v>30</v>
      </c>
      <c r="M124" s="17"/>
      <c r="N124" s="18"/>
      <c r="O124" s="16"/>
      <c r="P124" s="17"/>
      <c r="Q124" s="18"/>
      <c r="R124" s="220"/>
      <c r="S124" s="223"/>
      <c r="T124" s="226"/>
    </row>
    <row r="125" spans="1:20" ht="15">
      <c r="A125" s="227">
        <v>2</v>
      </c>
      <c r="B125" s="230" t="s">
        <v>166</v>
      </c>
      <c r="C125" s="26" t="str">
        <f>IF(F122="","",IF(F122="0",0,IF(LEFT(F122,1)="-","+"&amp;RIGHT(F122,LEN(F122)-1),"-"&amp;F122)))</f>
        <v>-1</v>
      </c>
      <c r="D125" s="249" t="str">
        <f>IF(G122="","",IF(G122="3-0","0-3",IF(G122="3-1","1-3",IF(G122="3-2","2-3",IF(G122="2-3","3-2",IF(G122="1-3","3-1",IF(G122="0-3","3-0")))))))</f>
        <v>0-3</v>
      </c>
      <c r="E125" s="250"/>
      <c r="F125" s="232"/>
      <c r="G125" s="233"/>
      <c r="H125" s="234"/>
      <c r="I125" s="19" t="s">
        <v>40</v>
      </c>
      <c r="J125" s="241" t="s">
        <v>32</v>
      </c>
      <c r="K125" s="242"/>
      <c r="L125" s="19" t="s">
        <v>24</v>
      </c>
      <c r="M125" s="241" t="s">
        <v>32</v>
      </c>
      <c r="N125" s="242"/>
      <c r="O125" s="19"/>
      <c r="P125" s="241"/>
      <c r="Q125" s="242"/>
      <c r="R125" s="218">
        <f>IF(D125="",0,IF(LEFT(D125,1)="3",2,1))+IF(G125="",0,IF(LEFT(G125,1)="3",2,1))+IF(J125="",0,IF(LEFT(J125,1)="3",2,1))+IF(M125="",0,IF(LEFT(M125,1)="3",2,1))+IF(P125="",0,IF(LEFT(P125,1)="3",2,1))</f>
        <v>3</v>
      </c>
      <c r="S125" s="221" t="str">
        <f>IF(D125="",0,VALUE(LEFT(D125,1)))+IF(G125="",0,VALUE(LEFT(G125,1)))+IF(J125="",0,VALUE(LEFT(J125,1)))+IF(M125="",0,VALUE(LEFT(M125,1)))+IF(P125="",0,VALUE(LEFT(P125,1)))&amp;"-"&amp;IF(D125="",0,VALUE(RIGHT(D125,1)))+IF(G125="",0,VALUE(RIGHT(G125,1)))+IF(J125="",0,VALUE(RIGHT(J125,1)))+IF(M125="",0,RIGHT(RIGHT(M125,1)))+IF(P125="",0,RIGHT(RIGHT(P125,1)))</f>
        <v>0-9</v>
      </c>
      <c r="T125" s="224">
        <v>4</v>
      </c>
    </row>
    <row r="126" spans="1:20" ht="15">
      <c r="A126" s="228"/>
      <c r="B126" s="245"/>
      <c r="C126" s="27">
        <f>IF(F123="","",IF(F123="0",0,IF(LEFT(F123,1)="-","+"&amp;RIGHT(F123,LEN(F123)-1),"-"&amp;F123)))</f>
        <v>0</v>
      </c>
      <c r="D126" s="251"/>
      <c r="E126" s="252"/>
      <c r="F126" s="235"/>
      <c r="G126" s="236"/>
      <c r="H126" s="237"/>
      <c r="I126" s="20" t="s">
        <v>18</v>
      </c>
      <c r="J126" s="243"/>
      <c r="K126" s="244"/>
      <c r="L126" s="20" t="s">
        <v>17</v>
      </c>
      <c r="M126" s="243"/>
      <c r="N126" s="244"/>
      <c r="O126" s="20"/>
      <c r="P126" s="243"/>
      <c r="Q126" s="244"/>
      <c r="R126" s="219"/>
      <c r="S126" s="222"/>
      <c r="T126" s="225"/>
    </row>
    <row r="127" spans="1:20" ht="15.75" thickBot="1">
      <c r="A127" s="229"/>
      <c r="B127" s="21" t="s">
        <v>50</v>
      </c>
      <c r="C127" s="28" t="str">
        <f>IF(F124="","",IF(F124="0",0,IF(LEFT(F124,1)="-","+"&amp;RIGHT(F124,LEN(F124)-1),"-"&amp;F124)))</f>
        <v>-4</v>
      </c>
      <c r="D127" s="29">
        <f>IF(G124="","",IF(G124="0",0,IF(LEFT(G124,1)="-","+"&amp;RIGHT(G124,LEN(G124)-1),"-"&amp;G124)))</f>
      </c>
      <c r="E127" s="30">
        <f>IF(H124="","",IF(H124="0",0,IF(LEFT(H124,1)="-","+"&amp;RIGHT(H124,LEN(H124)-1),"-"&amp;H124)))</f>
      </c>
      <c r="F127" s="238"/>
      <c r="G127" s="239"/>
      <c r="H127" s="240"/>
      <c r="I127" s="16" t="s">
        <v>31</v>
      </c>
      <c r="J127" s="17"/>
      <c r="K127" s="18"/>
      <c r="L127" s="16" t="s">
        <v>33</v>
      </c>
      <c r="M127" s="17"/>
      <c r="N127" s="18"/>
      <c r="O127" s="16"/>
      <c r="P127" s="17"/>
      <c r="Q127" s="18"/>
      <c r="R127" s="220"/>
      <c r="S127" s="223"/>
      <c r="T127" s="226"/>
    </row>
    <row r="128" spans="1:20" ht="15">
      <c r="A128" s="227">
        <v>3</v>
      </c>
      <c r="B128" s="230" t="s">
        <v>184</v>
      </c>
      <c r="C128" s="26" t="str">
        <f>IF(I122="","",IF(I122="0",0,IF(LEFT(I122,1)="-","+"&amp;RIGHT(I122,LEN(I122)-1),"-"&amp;I122)))</f>
        <v>-8</v>
      </c>
      <c r="D128" s="249" t="str">
        <f>IF(J122="","",IF(J122="3-0","0-3",IF(J122="3-1","1-3",IF(J122="3-2","2-3",IF(J122="2-3","3-2",IF(J122="1-3","3-1",IF(J122="0-3","3-0")))))))</f>
        <v>0-3</v>
      </c>
      <c r="E128" s="250"/>
      <c r="F128" s="26" t="str">
        <f>IF(I125="","",IF(I125="0",0,IF(LEFT(I125,1)="-","+"&amp;RIGHT(I125,LEN(I125)-1),"-"&amp;I125)))</f>
        <v>+3</v>
      </c>
      <c r="G128" s="249" t="str">
        <f>IF(J125="","",IF(J125="3-0","0-3",IF(J125="3-1","1-3",IF(J125="3-2","2-3",IF(J125="2-3","3-2",IF(J125="1-3","3-1",IF(J125="0-3","3-0")))))))</f>
        <v>3-0</v>
      </c>
      <c r="H128" s="250"/>
      <c r="I128" s="232"/>
      <c r="J128" s="233"/>
      <c r="K128" s="234"/>
      <c r="L128" s="19" t="s">
        <v>30</v>
      </c>
      <c r="M128" s="241" t="s">
        <v>25</v>
      </c>
      <c r="N128" s="242"/>
      <c r="O128" s="19"/>
      <c r="P128" s="241"/>
      <c r="Q128" s="242"/>
      <c r="R128" s="218">
        <f>IF(D128="",0,IF(LEFT(D128,1)="3",2,1))+IF(G128="",0,IF(LEFT(G128,1)="3",2,1))+IF(J128="",0,IF(LEFT(J128,1)="3",2,1))+IF(M128="",0,IF(LEFT(M128,1)="3",2,1))+IF(P128="",0,IF(LEFT(P128,1)="3",2,1))</f>
        <v>5</v>
      </c>
      <c r="S128" s="221" t="str">
        <f>IF(D128="",0,VALUE(LEFT(D128,1)))+IF(G128="",0,VALUE(LEFT(G128,1)))+IF(J128="",0,VALUE(LEFT(J128,1)))+IF(M128="",0,VALUE(LEFT(M128,1)))+IF(P128="",0,VALUE(LEFT(P128,1)))&amp;"-"&amp;IF(D128="",0,VALUE(RIGHT(D128,1)))+IF(G128="",0,VALUE(RIGHT(G128,1)))+IF(J128="",0,VALUE(RIGHT(J128,1)))+IF(M128="",0,RIGHT(RIGHT(M128,1)))+IF(P128="",0,RIGHT(RIGHT(P128,1)))</f>
        <v>6-3</v>
      </c>
      <c r="T128" s="224">
        <v>2</v>
      </c>
    </row>
    <row r="129" spans="1:20" ht="15">
      <c r="A129" s="228"/>
      <c r="B129" s="245"/>
      <c r="C129" s="27" t="str">
        <f>IF(I123="","",IF(I123="0",0,IF(LEFT(I123,1)="-","+"&amp;RIGHT(I123,LEN(I123)-1),"-"&amp;I123)))</f>
        <v>-5</v>
      </c>
      <c r="D129" s="251"/>
      <c r="E129" s="252"/>
      <c r="F129" s="27" t="str">
        <f>IF(I126="","",IF(I126="0",0,IF(LEFT(I126,1)="-","+"&amp;RIGHT(I126,LEN(I126)-1),"-"&amp;I126)))</f>
        <v>+2</v>
      </c>
      <c r="G129" s="251"/>
      <c r="H129" s="252"/>
      <c r="I129" s="235"/>
      <c r="J129" s="236"/>
      <c r="K129" s="237"/>
      <c r="L129" s="20" t="s">
        <v>30</v>
      </c>
      <c r="M129" s="243"/>
      <c r="N129" s="244"/>
      <c r="O129" s="20"/>
      <c r="P129" s="243"/>
      <c r="Q129" s="244"/>
      <c r="R129" s="219"/>
      <c r="S129" s="222"/>
      <c r="T129" s="225"/>
    </row>
    <row r="130" spans="1:20" ht="15.75" thickBot="1">
      <c r="A130" s="229"/>
      <c r="B130" s="21" t="s">
        <v>223</v>
      </c>
      <c r="C130" s="28" t="str">
        <f>IF(I124="","",IF(I124="0",0,IF(LEFT(I124,1)="-","+"&amp;RIGHT(I124,LEN(I124)-1),"-"&amp;I124)))</f>
        <v>-4</v>
      </c>
      <c r="D130" s="29">
        <f>IF(J124="","",IF(J124="0",0,IF(LEFT(J124,1)="-","+"&amp;RIGHT(J124,LEN(J124)-1),"-"&amp;J124)))</f>
      </c>
      <c r="E130" s="30">
        <f>IF(K124="","",IF(K124="0",0,IF(LEFT(K124,1)="-","+"&amp;RIGHT(K124,LEN(K124)-1),"-"&amp;K124)))</f>
      </c>
      <c r="F130" s="28" t="str">
        <f>IF(I127="","",IF(I127="0",0,IF(LEFT(I127,1)="-","+"&amp;RIGHT(I127,LEN(I127)-1),"-"&amp;I127)))</f>
        <v>+6</v>
      </c>
      <c r="G130" s="29">
        <f>IF(J127="","",IF(J127="0",0,IF(LEFT(J127,1)="-","+"&amp;RIGHT(J127,LEN(J127)-1),"-"&amp;J127)))</f>
      </c>
      <c r="H130" s="30">
        <f>IF(K127="","",IF(K127="0",0,IF(LEFT(K127,1)="-","+"&amp;RIGHT(K127,LEN(K127)-1),"-"&amp;K127)))</f>
      </c>
      <c r="I130" s="238"/>
      <c r="J130" s="239"/>
      <c r="K130" s="240"/>
      <c r="L130" s="16" t="s">
        <v>11</v>
      </c>
      <c r="M130" s="17"/>
      <c r="N130" s="18"/>
      <c r="O130" s="16"/>
      <c r="P130" s="17"/>
      <c r="Q130" s="18"/>
      <c r="R130" s="220"/>
      <c r="S130" s="223"/>
      <c r="T130" s="226"/>
    </row>
    <row r="131" spans="1:20" ht="15">
      <c r="A131" s="227">
        <v>4</v>
      </c>
      <c r="B131" s="230" t="s">
        <v>177</v>
      </c>
      <c r="C131" s="26" t="str">
        <f>IF(L122="","",IF(L122="0",0,IF(LEFT(L122,1)="-","+"&amp;RIGHT(L122,LEN(L122)-1),"-"&amp;L122)))</f>
        <v>-1</v>
      </c>
      <c r="D131" s="249" t="str">
        <f>IF(M122="","",IF(M122="3-0","0-3",IF(M122="3-1","1-3",IF(M122="3-2","2-3",IF(M122="2-3","3-2",IF(M122="1-3","3-1",IF(M122="0-3","3-0")))))))</f>
        <v>0-3</v>
      </c>
      <c r="E131" s="250"/>
      <c r="F131" s="26" t="str">
        <f>IF(L125="","",IF(L125="0",0,IF(LEFT(L125,1)="-","+"&amp;RIGHT(L125,LEN(L125)-1),"-"&amp;L125)))</f>
        <v>+5</v>
      </c>
      <c r="G131" s="249" t="str">
        <f>IF(M125="","",IF(M125="3-0","0-3",IF(M125="3-1","1-3",IF(M125="3-2","2-3",IF(M125="2-3","3-2",IF(M125="1-3","3-1",IF(M125="0-3","3-0")))))))</f>
        <v>3-0</v>
      </c>
      <c r="H131" s="250"/>
      <c r="I131" s="26" t="str">
        <f>IF(L128="","",IF(L128="0",0,IF(LEFT(L128,1)="-","+"&amp;RIGHT(L128,LEN(L128)-1),"-"&amp;L128)))</f>
        <v>-4</v>
      </c>
      <c r="J131" s="249" t="str">
        <f>IF(M128="","",IF(M128="3-0","0-3",IF(M128="3-1","1-3",IF(M128="3-2","2-3",IF(M128="2-3","3-2",IF(M128="1-3","3-1",IF(M128="0-3","3-0")))))))</f>
        <v>0-3</v>
      </c>
      <c r="K131" s="250"/>
      <c r="L131" s="232"/>
      <c r="M131" s="233"/>
      <c r="N131" s="234"/>
      <c r="O131" s="19"/>
      <c r="P131" s="241"/>
      <c r="Q131" s="242"/>
      <c r="R131" s="218">
        <f>IF(D131="",0,IF(LEFT(D131,1)="3",2,1))+IF(G131="",0,IF(LEFT(G131,1)="3",2,1))+IF(J131="",0,IF(LEFT(J131,1)="3",2,1))+IF(M131="",0,IF(LEFT(M131,1)="3",2,1))+IF(P131="",0,IF(LEFT(P131,1)="3",2,1))</f>
        <v>4</v>
      </c>
      <c r="S131" s="221" t="str">
        <f>IF(D131="",0,VALUE(LEFT(D131,1)))+IF(G131="",0,VALUE(LEFT(G131,1)))+IF(J131="",0,VALUE(LEFT(J131,1)))+IF(M131="",0,VALUE(LEFT(M131,1)))+IF(P131="",0,VALUE(LEFT(P131,1)))&amp;"-"&amp;IF(D131="",0,VALUE(RIGHT(D131,1)))+IF(G131="",0,VALUE(RIGHT(G131,1)))+IF(J131="",0,VALUE(RIGHT(J131,1)))+IF(M131="",0,RIGHT(RIGHT(M131,1)))+IF(P131="",0,RIGHT(RIGHT(P131,1)))</f>
        <v>3-6</v>
      </c>
      <c r="T131" s="224">
        <v>3</v>
      </c>
    </row>
    <row r="132" spans="1:20" ht="15">
      <c r="A132" s="228"/>
      <c r="B132" s="205"/>
      <c r="C132" s="27" t="str">
        <f>IF(L123="","",IF(L123="0",0,IF(LEFT(L123,1)="-","+"&amp;RIGHT(L123,LEN(L123)-1),"-"&amp;L123)))</f>
        <v>-5</v>
      </c>
      <c r="D132" s="251"/>
      <c r="E132" s="252"/>
      <c r="F132" s="27" t="str">
        <f>IF(L126="","",IF(L126="0",0,IF(LEFT(L126,1)="-","+"&amp;RIGHT(L126,LEN(L126)-1),"-"&amp;L126)))</f>
        <v>+7</v>
      </c>
      <c r="G132" s="251"/>
      <c r="H132" s="252"/>
      <c r="I132" s="27" t="str">
        <f>IF(L129="","",IF(L129="0",0,IF(LEFT(L129,1)="-","+"&amp;RIGHT(L129,LEN(L129)-1),"-"&amp;L129)))</f>
        <v>-4</v>
      </c>
      <c r="J132" s="251"/>
      <c r="K132" s="252"/>
      <c r="L132" s="235"/>
      <c r="M132" s="236"/>
      <c r="N132" s="237"/>
      <c r="O132" s="20"/>
      <c r="P132" s="243"/>
      <c r="Q132" s="244"/>
      <c r="R132" s="219"/>
      <c r="S132" s="222"/>
      <c r="T132" s="225"/>
    </row>
    <row r="133" spans="1:20" ht="15.75" thickBot="1">
      <c r="A133" s="229">
        <v>5</v>
      </c>
      <c r="B133" s="21" t="s">
        <v>221</v>
      </c>
      <c r="C133" s="28" t="str">
        <f>IF(L124="","",IF(L124="0",0,IF(LEFT(L124,1)="-","+"&amp;RIGHT(L124,LEN(L124)-1),"-"&amp;L124)))</f>
        <v>-4</v>
      </c>
      <c r="D133" s="29">
        <f>IF(M124="","",IF(M124="0",0,IF(LEFT(M124,1)="-","+"&amp;RIGHT(M124,LEN(M124)-1),"-"&amp;M124)))</f>
      </c>
      <c r="E133" s="30">
        <f>IF(N124="","",IF(N124="0",0,IF(LEFT(N124,1)="-","+"&amp;RIGHT(N124,LEN(N124)-1),"-"&amp;N124)))</f>
      </c>
      <c r="F133" s="28" t="str">
        <f>IF(L127="","",IF(L127="0",0,IF(LEFT(L127,1)="-","+"&amp;RIGHT(L127,LEN(L127)-1),"-"&amp;L127)))</f>
        <v>+9</v>
      </c>
      <c r="G133" s="29">
        <f>IF(M127="","",IF(M127="0",0,IF(LEFT(M127,1)="-","+"&amp;RIGHT(M127,LEN(M127)-1),"-"&amp;M127)))</f>
      </c>
      <c r="H133" s="30">
        <f>IF(N127="","",IF(N127="0",0,IF(LEFT(N127,1)="-","+"&amp;RIGHT(N127,LEN(N127)-1),"-"&amp;N127)))</f>
      </c>
      <c r="I133" s="28" t="str">
        <f>IF(L130="","",IF(L130="0",0,IF(LEFT(L130,1)="-","+"&amp;RIGHT(L130,LEN(L130)-1),"-"&amp;L130)))</f>
        <v>-2</v>
      </c>
      <c r="J133" s="29">
        <f>IF(M130="","",IF(M130="0",0,IF(LEFT(M130,1)="-","+"&amp;RIGHT(M130,LEN(M130)-1),"-"&amp;M130)))</f>
      </c>
      <c r="K133" s="30">
        <f>IF(N130="","",IF(N130="0",0,IF(LEFT(N130,1)="-","+"&amp;RIGHT(N130,LEN(N130)-1),"-"&amp;N130)))</f>
      </c>
      <c r="L133" s="238"/>
      <c r="M133" s="239"/>
      <c r="N133" s="240"/>
      <c r="O133" s="16"/>
      <c r="P133" s="17"/>
      <c r="Q133" s="18"/>
      <c r="R133" s="220"/>
      <c r="S133" s="223"/>
      <c r="T133" s="226"/>
    </row>
    <row r="134" spans="1:20" ht="15">
      <c r="A134" s="227">
        <v>5</v>
      </c>
      <c r="B134" s="259"/>
      <c r="C134" s="26">
        <f>IF(O122="","",IF(O122="0",0,IF(LEFT(O122,1)="-","+"&amp;RIGHT(O122,LEN(O122)-1),"-"&amp;O122)))</f>
      </c>
      <c r="D134" s="249">
        <f>IF(P122="","",IF(P122="3-0","0-3",IF(P122="3-1","1-3",IF(P122="3-2","2-3",IF(P122="2-3","3-2",IF(P122="1-3","3-1",IF(P122="0-3","3-0")))))))</f>
      </c>
      <c r="E134" s="250"/>
      <c r="F134" s="26">
        <f>IF(O125="","",IF(O125="0",0,IF(LEFT(O125,1)="-","+"&amp;RIGHT(O125,LEN(O125)-1),"-"&amp;O125)))</f>
      </c>
      <c r="G134" s="249">
        <f>IF(P125="","",IF(P125="3-0","0-3",IF(P125="3-1","1-3",IF(P125="3-2","2-3",IF(P125="2-3","3-2",IF(P125="1-3","3-1",IF(P125="0-3","3-0")))))))</f>
      </c>
      <c r="H134" s="250"/>
      <c r="I134" s="26">
        <f>IF(O128="","",IF(O128="0",0,IF(LEFT(O128,1)="-","+"&amp;RIGHT(O128,LEN(O128)-1),"-"&amp;O128)))</f>
      </c>
      <c r="J134" s="249">
        <f>IF(P128="","",IF(P128="3-0","0-3",IF(P128="3-1","1-3",IF(P128="3-2","2-3",IF(P128="2-3","3-2",IF(P128="1-3","3-1",IF(P128="0-3","3-0")))))))</f>
      </c>
      <c r="K134" s="250"/>
      <c r="L134" s="26">
        <f>IF(O131="","",IF(O131="0",0,IF(LEFT(O131,1)="-","+"&amp;RIGHT(O131,LEN(O131)-1),"-"&amp;O131)))</f>
      </c>
      <c r="M134" s="249">
        <f>IF(P131="","",IF(P131="3-0","0-3",IF(P131="3-1","1-3",IF(P131="3-2","2-3",IF(P131="2-3","3-2",IF(P131="1-3","3-1",IF(P131="0-3","3-0")))))))</f>
      </c>
      <c r="N134" s="250"/>
      <c r="O134" s="232"/>
      <c r="P134" s="233"/>
      <c r="Q134" s="234"/>
      <c r="R134" s="218">
        <f>IF(D134="",0,IF(LEFT(D134,1)="3",2,1))+IF(G134="",0,IF(LEFT(G134,1)="3",2,1))+IF(J134="",0,IF(LEFT(J134,1)="3",2,1))+IF(M134="",0,IF(LEFT(M134,1)="3",2,1))+IF(P134="",0,IF(LEFT(P134,1)="3",2,1))</f>
        <v>0</v>
      </c>
      <c r="S134" s="221" t="str">
        <f>IF(D134="",0,VALUE(LEFT(D134,1)))+IF(G134="",0,VALUE(LEFT(G134,1)))+IF(J134="",0,VALUE(LEFT(J134,1)))+IF(M134="",0,VALUE(LEFT(M134,1)))+IF(P134="",0,VALUE(LEFT(P134,1)))&amp;"-"&amp;IF(D134="",0,VALUE(RIGHT(D134,1)))+IF(G134="",0,VALUE(RIGHT(G134,1)))+IF(J134="",0,VALUE(RIGHT(J134,1)))+IF(M134="",0,RIGHT(RIGHT(M134,1)))+IF(P134="",0,RIGHT(RIGHT(P134,1)))</f>
        <v>0-0</v>
      </c>
      <c r="T134" s="224"/>
    </row>
    <row r="135" spans="1:20" ht="15.75" thickBot="1">
      <c r="A135" s="228"/>
      <c r="B135" s="260"/>
      <c r="C135" s="27">
        <f>IF(O123="","",IF(O123="0",0,IF(LEFT(O123,1)="-","+"&amp;RIGHT(O123,LEN(O123)-1),"-"&amp;O123)))</f>
      </c>
      <c r="D135" s="251"/>
      <c r="E135" s="252"/>
      <c r="F135" s="27">
        <f>IF(O126="","",IF(O126="0",0,IF(LEFT(O126,1)="-","+"&amp;RIGHT(O126,LEN(O126)-1),"-"&amp;O126)))</f>
      </c>
      <c r="G135" s="251"/>
      <c r="H135" s="252"/>
      <c r="I135" s="27">
        <f>IF(O129="","",IF(O129="0",0,IF(LEFT(O129,1)="-","+"&amp;RIGHT(O129,LEN(O129)-1),"-"&amp;O129)))</f>
      </c>
      <c r="J135" s="251"/>
      <c r="K135" s="252"/>
      <c r="L135" s="27">
        <f>IF(O132="","",IF(O132="0",0,IF(LEFT(O132,1)="-","+"&amp;RIGHT(O132,LEN(O132)-1),"-"&amp;O132)))</f>
      </c>
      <c r="M135" s="251"/>
      <c r="N135" s="252"/>
      <c r="O135" s="235"/>
      <c r="P135" s="236"/>
      <c r="Q135" s="237"/>
      <c r="R135" s="219"/>
      <c r="S135" s="222"/>
      <c r="T135" s="225"/>
    </row>
    <row r="136" spans="1:20" ht="15.75" thickBot="1">
      <c r="A136" s="229"/>
      <c r="B136" s="230"/>
      <c r="C136" s="31">
        <f>IF(O124="","",IF(O124="0",0,IF(LEFT(O124,1)="-","+"&amp;RIGHT(O124,LEN(O124)-1),"-"&amp;O124)))</f>
      </c>
      <c r="D136" s="29">
        <f>IF(P124="","",IF(P124="0",0,IF(LEFT(P124,1)="-","+"&amp;RIGHT(P124,LEN(P124)-1),"-"&amp;P124)))</f>
      </c>
      <c r="E136" s="32">
        <f>IF(Q124="","",IF(Q124="0",0,IF(LEFT(Q124,1)="-","+"&amp;RIGHT(Q124,LEN(Q124)-1),"-"&amp;Q124)))</f>
      </c>
      <c r="F136" s="31">
        <f>IF(O127="","",IF(O127="0",0,IF(LEFT(O127,1)="-","+"&amp;RIGHT(O127,LEN(O127)-1),"-"&amp;O127)))</f>
      </c>
      <c r="G136" s="29">
        <f>IF(P127="","",IF(P127="0",0,IF(LEFT(P127,1)="-","+"&amp;RIGHT(P127,LEN(P127)-1),"-"&amp;P127)))</f>
      </c>
      <c r="H136" s="32">
        <f>IF(Q127="","",IF(Q127="0",0,IF(LEFT(Q127,1)="-","+"&amp;RIGHT(Q127,LEN(Q127)-1),"-"&amp;Q127)))</f>
      </c>
      <c r="I136" s="31">
        <f>IF(O130="","",IF(O130="0",0,IF(LEFT(O130,1)="-","+"&amp;RIGHT(O130,LEN(O130)-1),"-"&amp;O130)))</f>
      </c>
      <c r="J136" s="29">
        <f>IF(P130="","",IF(P130="0",0,IF(LEFT(P130,1)="-","+"&amp;RIGHT(P130,LEN(P130)-1),"-"&amp;P130)))</f>
      </c>
      <c r="K136" s="32">
        <f>IF(Q130="","",IF(Q130="0",0,IF(LEFT(Q130,1)="-","+"&amp;RIGHT(Q130,LEN(Q130)-1),"-"&amp;Q130)))</f>
      </c>
      <c r="L136" s="31">
        <f>IF(O133="","",IF(O133="0",0,IF(LEFT(O133,1)="-","+"&amp;RIGHT(O133,LEN(O133)-1),"-"&amp;O133)))</f>
      </c>
      <c r="M136" s="29">
        <f>IF(P133="","",IF(P133="0",0,IF(LEFT(P133,1)="-","+"&amp;RIGHT(P133,LEN(P133)-1),"-"&amp;P133)))</f>
      </c>
      <c r="N136" s="32">
        <f>IF(Q133="","",IF(Q133="0",0,IF(LEFT(Q133,1)="-","+"&amp;RIGHT(Q133,LEN(Q133)-1),"-"&amp;Q133)))</f>
      </c>
      <c r="O136" s="238"/>
      <c r="P136" s="239"/>
      <c r="Q136" s="240"/>
      <c r="R136" s="220"/>
      <c r="S136" s="223"/>
      <c r="T136" s="226"/>
    </row>
    <row r="137" spans="1:2" ht="9.75" customHeight="1" thickBot="1">
      <c r="A137" s="147"/>
      <c r="B137" s="263"/>
    </row>
    <row r="138" spans="1:20" ht="15.75" thickBot="1">
      <c r="A138" s="7" t="s">
        <v>141</v>
      </c>
      <c r="B138" s="8" t="s">
        <v>1</v>
      </c>
      <c r="C138" s="246">
        <v>1</v>
      </c>
      <c r="D138" s="247"/>
      <c r="E138" s="248"/>
      <c r="F138" s="246">
        <v>2</v>
      </c>
      <c r="G138" s="247"/>
      <c r="H138" s="248"/>
      <c r="I138" s="246">
        <v>3</v>
      </c>
      <c r="J138" s="247"/>
      <c r="K138" s="248"/>
      <c r="L138" s="246">
        <v>4</v>
      </c>
      <c r="M138" s="247"/>
      <c r="N138" s="248"/>
      <c r="O138" s="246">
        <v>5</v>
      </c>
      <c r="P138" s="247"/>
      <c r="Q138" s="248"/>
      <c r="R138" s="8" t="s">
        <v>2</v>
      </c>
      <c r="S138" s="9" t="s">
        <v>3</v>
      </c>
      <c r="T138" s="10" t="s">
        <v>4</v>
      </c>
    </row>
    <row r="139" spans="1:20" ht="15">
      <c r="A139" s="227">
        <v>1</v>
      </c>
      <c r="B139" s="230" t="s">
        <v>165</v>
      </c>
      <c r="C139" s="232"/>
      <c r="D139" s="233"/>
      <c r="E139" s="234"/>
      <c r="F139" s="12" t="s">
        <v>34</v>
      </c>
      <c r="G139" s="241" t="s">
        <v>25</v>
      </c>
      <c r="H139" s="242"/>
      <c r="I139" s="12" t="s">
        <v>34</v>
      </c>
      <c r="J139" s="241" t="s">
        <v>25</v>
      </c>
      <c r="K139" s="242"/>
      <c r="L139" s="12" t="s">
        <v>37</v>
      </c>
      <c r="M139" s="241" t="s">
        <v>25</v>
      </c>
      <c r="N139" s="242"/>
      <c r="O139" s="12"/>
      <c r="P139" s="241"/>
      <c r="Q139" s="242"/>
      <c r="R139" s="218">
        <f>IF(D139="",0,IF(LEFT(D139,1)="3",2,1))+IF(G139="",0,IF(LEFT(G139,1)="3",2,1))+IF(J139="",0,IF(LEFT(J139,1)="3",2,1))+IF(M139="",0,IF(LEFT(M139,1)="3",2,1))+IF(P139="",0,IF(LEFT(P139,1)="3",2,1))</f>
        <v>6</v>
      </c>
      <c r="S139" s="221" t="str">
        <f>IF(D139="",0,VALUE(LEFT(D139,1)))+IF(G139="",0,VALUE(LEFT(G139,1)))+IF(J139="",0,VALUE(LEFT(J139,1)))+IF(M139="",0,VALUE(LEFT(M139,1)))+IF(P139="",0,VALUE(LEFT(P139,1)))&amp;"-"&amp;IF(D139="",0,VALUE(RIGHT(D139,1)))+IF(G139="",0,VALUE(RIGHT(G139,1)))+IF(J139="",0,VALUE(RIGHT(J139,1)))+IF(M139="",0,RIGHT(RIGHT(M139,1)))+IF(P139="",0,RIGHT(RIGHT(P139,1)))</f>
        <v>9-0</v>
      </c>
      <c r="T139" s="224">
        <v>1</v>
      </c>
    </row>
    <row r="140" spans="1:20" ht="15">
      <c r="A140" s="228"/>
      <c r="B140" s="205"/>
      <c r="C140" s="235"/>
      <c r="D140" s="236"/>
      <c r="E140" s="237"/>
      <c r="F140" s="14" t="s">
        <v>37</v>
      </c>
      <c r="G140" s="243"/>
      <c r="H140" s="244"/>
      <c r="I140" s="14" t="s">
        <v>21</v>
      </c>
      <c r="J140" s="243"/>
      <c r="K140" s="244"/>
      <c r="L140" s="14" t="s">
        <v>19</v>
      </c>
      <c r="M140" s="243"/>
      <c r="N140" s="244"/>
      <c r="O140" s="14"/>
      <c r="P140" s="243"/>
      <c r="Q140" s="244"/>
      <c r="R140" s="219"/>
      <c r="S140" s="222"/>
      <c r="T140" s="225"/>
    </row>
    <row r="141" spans="1:20" ht="15.75" thickBot="1">
      <c r="A141" s="229"/>
      <c r="B141" s="15" t="s">
        <v>114</v>
      </c>
      <c r="C141" s="238"/>
      <c r="D141" s="239"/>
      <c r="E141" s="240"/>
      <c r="F141" s="16" t="s">
        <v>11</v>
      </c>
      <c r="G141" s="17"/>
      <c r="H141" s="18"/>
      <c r="I141" s="16" t="s">
        <v>34</v>
      </c>
      <c r="J141" s="17"/>
      <c r="K141" s="18"/>
      <c r="L141" s="16" t="s">
        <v>10</v>
      </c>
      <c r="M141" s="17"/>
      <c r="N141" s="18"/>
      <c r="O141" s="16"/>
      <c r="P141" s="17"/>
      <c r="Q141" s="18"/>
      <c r="R141" s="220"/>
      <c r="S141" s="223"/>
      <c r="T141" s="226"/>
    </row>
    <row r="142" spans="1:20" ht="15">
      <c r="A142" s="227">
        <v>2</v>
      </c>
      <c r="B142" s="230" t="s">
        <v>191</v>
      </c>
      <c r="C142" s="26" t="str">
        <f>IF(F139="","",IF(F139="0",0,IF(LEFT(F139,1)="-","+"&amp;RIGHT(F139,LEN(F139)-1),"-"&amp;F139)))</f>
        <v>-9</v>
      </c>
      <c r="D142" s="249" t="str">
        <f>IF(G139="","",IF(G139="3-0","0-3",IF(G139="3-1","1-3",IF(G139="3-2","2-3",IF(G139="2-3","3-2",IF(G139="1-3","3-1",IF(G139="0-3","3-0")))))))</f>
        <v>0-3</v>
      </c>
      <c r="E142" s="250"/>
      <c r="F142" s="232"/>
      <c r="G142" s="233"/>
      <c r="H142" s="234"/>
      <c r="I142" s="19" t="s">
        <v>18</v>
      </c>
      <c r="J142" s="241" t="s">
        <v>32</v>
      </c>
      <c r="K142" s="242"/>
      <c r="L142" s="19" t="s">
        <v>37</v>
      </c>
      <c r="M142" s="241" t="s">
        <v>25</v>
      </c>
      <c r="N142" s="242"/>
      <c r="O142" s="19"/>
      <c r="P142" s="241"/>
      <c r="Q142" s="242"/>
      <c r="R142" s="218">
        <f>IF(D142="",0,IF(LEFT(D142,1)="3",2,1))+IF(G142="",0,IF(LEFT(G142,1)="3",2,1))+IF(J142="",0,IF(LEFT(J142,1)="3",2,1))+IF(M142="",0,IF(LEFT(M142,1)="3",2,1))+IF(P142="",0,IF(LEFT(P142,1)="3",2,1))</f>
        <v>4</v>
      </c>
      <c r="S142" s="221" t="str">
        <f>IF(D142="",0,VALUE(LEFT(D142,1)))+IF(G142="",0,VALUE(LEFT(G142,1)))+IF(J142="",0,VALUE(LEFT(J142,1)))+IF(M142="",0,VALUE(LEFT(M142,1)))+IF(P142="",0,VALUE(LEFT(P142,1)))&amp;"-"&amp;IF(D142="",0,VALUE(RIGHT(D142,1)))+IF(G142="",0,VALUE(RIGHT(G142,1)))+IF(J142="",0,VALUE(RIGHT(J142,1)))+IF(M142="",0,RIGHT(RIGHT(M142,1)))+IF(P142="",0,RIGHT(RIGHT(P142,1)))</f>
        <v>3-6</v>
      </c>
      <c r="T142" s="224">
        <v>3</v>
      </c>
    </row>
    <row r="143" spans="1:20" ht="15">
      <c r="A143" s="228"/>
      <c r="B143" s="205"/>
      <c r="C143" s="27" t="str">
        <f>IF(F140="","",IF(F140="0",0,IF(LEFT(F140,1)="-","+"&amp;RIGHT(F140,LEN(F140)-1),"-"&amp;F140)))</f>
        <v>-3</v>
      </c>
      <c r="D143" s="251"/>
      <c r="E143" s="252"/>
      <c r="F143" s="235"/>
      <c r="G143" s="236"/>
      <c r="H143" s="237"/>
      <c r="I143" s="20" t="s">
        <v>31</v>
      </c>
      <c r="J143" s="243"/>
      <c r="K143" s="244"/>
      <c r="L143" s="20" t="s">
        <v>16</v>
      </c>
      <c r="M143" s="243"/>
      <c r="N143" s="244"/>
      <c r="O143" s="20"/>
      <c r="P143" s="243"/>
      <c r="Q143" s="244"/>
      <c r="R143" s="219"/>
      <c r="S143" s="222"/>
      <c r="T143" s="225"/>
    </row>
    <row r="144" spans="1:23" ht="15.75" thickBot="1">
      <c r="A144" s="229"/>
      <c r="B144" s="21" t="s">
        <v>145</v>
      </c>
      <c r="C144" s="28" t="str">
        <f>IF(F141="","",IF(F141="0",0,IF(LEFT(F141,1)="-","+"&amp;RIGHT(F141,LEN(F141)-1),"-"&amp;F141)))</f>
        <v>-2</v>
      </c>
      <c r="D144" s="29">
        <f>IF(G141="","",IF(G141="0",0,IF(LEFT(G141,1)="-","+"&amp;RIGHT(G141,LEN(G141)-1),"-"&amp;G141)))</f>
      </c>
      <c r="E144" s="30">
        <f>IF(H141="","",IF(H141="0",0,IF(LEFT(H141,1)="-","+"&amp;RIGHT(H141,LEN(H141)-1),"-"&amp;H141)))</f>
      </c>
      <c r="F144" s="238"/>
      <c r="G144" s="239"/>
      <c r="H144" s="240"/>
      <c r="I144" s="16" t="s">
        <v>40</v>
      </c>
      <c r="J144" s="17"/>
      <c r="K144" s="18"/>
      <c r="L144" s="16" t="s">
        <v>21</v>
      </c>
      <c r="M144" s="17"/>
      <c r="N144" s="18"/>
      <c r="O144" s="16"/>
      <c r="P144" s="17"/>
      <c r="Q144" s="18"/>
      <c r="R144" s="220"/>
      <c r="S144" s="223"/>
      <c r="T144" s="226"/>
      <c r="W144" s="25"/>
    </row>
    <row r="145" spans="1:20" ht="15">
      <c r="A145" s="227">
        <v>3</v>
      </c>
      <c r="B145" s="230" t="s">
        <v>182</v>
      </c>
      <c r="C145" s="26" t="str">
        <f>IF(I139="","",IF(I139="0",0,IF(LEFT(I139,1)="-","+"&amp;RIGHT(I139,LEN(I139)-1),"-"&amp;I139)))</f>
        <v>-9</v>
      </c>
      <c r="D145" s="249" t="str">
        <f>IF(J139="","",IF(J139="3-0","0-3",IF(J139="3-1","1-3",IF(J139="3-2","2-3",IF(J139="2-3","3-2",IF(J139="1-3","3-1",IF(J139="0-3","3-0")))))))</f>
        <v>0-3</v>
      </c>
      <c r="E145" s="250"/>
      <c r="F145" s="26" t="str">
        <f>IF(I142="","",IF(I142="0",0,IF(LEFT(I142,1)="-","+"&amp;RIGHT(I142,LEN(I142)-1),"-"&amp;I142)))</f>
        <v>+2</v>
      </c>
      <c r="G145" s="249" t="str">
        <f>IF(J142="","",IF(J142="3-0","0-3",IF(J142="3-1","1-3",IF(J142="3-2","2-3",IF(J142="2-3","3-2",IF(J142="1-3","3-1",IF(J142="0-3","3-0")))))))</f>
        <v>3-0</v>
      </c>
      <c r="H145" s="250"/>
      <c r="I145" s="232"/>
      <c r="J145" s="233"/>
      <c r="K145" s="234"/>
      <c r="L145" s="19" t="s">
        <v>30</v>
      </c>
      <c r="M145" s="241" t="s">
        <v>25</v>
      </c>
      <c r="N145" s="242"/>
      <c r="O145" s="19"/>
      <c r="P145" s="241"/>
      <c r="Q145" s="242"/>
      <c r="R145" s="218">
        <f>IF(D145="",0,IF(LEFT(D145,1)="3",2,1))+IF(G145="",0,IF(LEFT(G145,1)="3",2,1))+IF(J145="",0,IF(LEFT(J145,1)="3",2,1))+IF(M145="",0,IF(LEFT(M145,1)="3",2,1))+IF(P145="",0,IF(LEFT(P145,1)="3",2,1))</f>
        <v>5</v>
      </c>
      <c r="S145" s="221" t="str">
        <f>IF(D145="",0,VALUE(LEFT(D145,1)))+IF(G145="",0,VALUE(LEFT(G145,1)))+IF(J145="",0,VALUE(LEFT(J145,1)))+IF(M145="",0,VALUE(LEFT(M145,1)))+IF(P145="",0,VALUE(LEFT(P145,1)))&amp;"-"&amp;IF(D145="",0,VALUE(RIGHT(D145,1)))+IF(G145="",0,VALUE(RIGHT(G145,1)))+IF(J145="",0,VALUE(RIGHT(J145,1)))+IF(M145="",0,RIGHT(RIGHT(M145,1)))+IF(P145="",0,RIGHT(RIGHT(P145,1)))</f>
        <v>6-3</v>
      </c>
      <c r="T145" s="224">
        <v>2</v>
      </c>
    </row>
    <row r="146" spans="1:20" ht="15">
      <c r="A146" s="228"/>
      <c r="B146" s="205"/>
      <c r="C146" s="27" t="str">
        <f>IF(I140="","",IF(I140="0",0,IF(LEFT(I140,1)="-","+"&amp;RIGHT(I140,LEN(I140)-1),"-"&amp;I140)))</f>
        <v>-6</v>
      </c>
      <c r="D146" s="251"/>
      <c r="E146" s="252"/>
      <c r="F146" s="27" t="str">
        <f>IF(I143="","",IF(I143="0",0,IF(LEFT(I143,1)="-","+"&amp;RIGHT(I143,LEN(I143)-1),"-"&amp;I143)))</f>
        <v>+6</v>
      </c>
      <c r="G146" s="251"/>
      <c r="H146" s="252"/>
      <c r="I146" s="235"/>
      <c r="J146" s="236"/>
      <c r="K146" s="237"/>
      <c r="L146" s="20" t="s">
        <v>60</v>
      </c>
      <c r="M146" s="243"/>
      <c r="N146" s="244"/>
      <c r="O146" s="20"/>
      <c r="P146" s="243"/>
      <c r="Q146" s="244"/>
      <c r="R146" s="219"/>
      <c r="S146" s="222"/>
      <c r="T146" s="225"/>
    </row>
    <row r="147" spans="1:20" ht="15.75" thickBot="1">
      <c r="A147" s="229"/>
      <c r="B147" s="15" t="s">
        <v>220</v>
      </c>
      <c r="C147" s="28" t="str">
        <f>IF(I141="","",IF(I141="0",0,IF(LEFT(I141,1)="-","+"&amp;RIGHT(I141,LEN(I141)-1),"-"&amp;I141)))</f>
        <v>-9</v>
      </c>
      <c r="D147" s="29">
        <f>IF(J141="","",IF(J141="0",0,IF(LEFT(J141,1)="-","+"&amp;RIGHT(J141,LEN(J141)-1),"-"&amp;J141)))</f>
      </c>
      <c r="E147" s="30">
        <f>IF(K141="","",IF(K141="0",0,IF(LEFT(K141,1)="-","+"&amp;RIGHT(K141,LEN(K141)-1),"-"&amp;K141)))</f>
      </c>
      <c r="F147" s="28" t="str">
        <f>IF(I144="","",IF(I144="0",0,IF(LEFT(I144,1)="-","+"&amp;RIGHT(I144,LEN(I144)-1),"-"&amp;I144)))</f>
        <v>+3</v>
      </c>
      <c r="G147" s="29">
        <f>IF(J144="","",IF(J144="0",0,IF(LEFT(J144,1)="-","+"&amp;RIGHT(J144,LEN(J144)-1),"-"&amp;J144)))</f>
      </c>
      <c r="H147" s="30">
        <f>IF(K144="","",IF(K144="0",0,IF(LEFT(K144,1)="-","+"&amp;RIGHT(K144,LEN(K144)-1),"-"&amp;K144)))</f>
      </c>
      <c r="I147" s="238"/>
      <c r="J147" s="239"/>
      <c r="K147" s="240"/>
      <c r="L147" s="16" t="s">
        <v>11</v>
      </c>
      <c r="M147" s="17"/>
      <c r="N147" s="18"/>
      <c r="O147" s="16"/>
      <c r="P147" s="17"/>
      <c r="Q147" s="18"/>
      <c r="R147" s="220"/>
      <c r="S147" s="223"/>
      <c r="T147" s="226"/>
    </row>
    <row r="148" spans="1:20" ht="15">
      <c r="A148" s="227">
        <v>4</v>
      </c>
      <c r="B148" s="230" t="s">
        <v>178</v>
      </c>
      <c r="C148" s="26" t="str">
        <f>IF(L139="","",IF(L139="0",0,IF(LEFT(L139,1)="-","+"&amp;RIGHT(L139,LEN(L139)-1),"-"&amp;L139)))</f>
        <v>-3</v>
      </c>
      <c r="D148" s="249" t="str">
        <f>IF(M139="","",IF(M139="3-0","0-3",IF(M139="3-1","1-3",IF(M139="3-2","2-3",IF(M139="2-3","3-2",IF(M139="1-3","3-1",IF(M139="0-3","3-0")))))))</f>
        <v>0-3</v>
      </c>
      <c r="E148" s="250"/>
      <c r="F148" s="26" t="str">
        <f>IF(L142="","",IF(L142="0",0,IF(LEFT(L142,1)="-","+"&amp;RIGHT(L142,LEN(L142)-1),"-"&amp;L142)))</f>
        <v>-3</v>
      </c>
      <c r="G148" s="249" t="str">
        <f>IF(M142="","",IF(M142="3-0","0-3",IF(M142="3-1","1-3",IF(M142="3-2","2-3",IF(M142="2-3","3-2",IF(M142="1-3","3-1",IF(M142="0-3","3-0")))))))</f>
        <v>0-3</v>
      </c>
      <c r="H148" s="250"/>
      <c r="I148" s="26" t="str">
        <f>IF(L145="","",IF(L145="0",0,IF(LEFT(L145,1)="-","+"&amp;RIGHT(L145,LEN(L145)-1),"-"&amp;L145)))</f>
        <v>-4</v>
      </c>
      <c r="J148" s="249" t="str">
        <f>IF(M145="","",IF(M145="3-0","0-3",IF(M145="3-1","1-3",IF(M145="3-2","2-3",IF(M145="2-3","3-2",IF(M145="1-3","3-1",IF(M145="0-3","3-0")))))))</f>
        <v>0-3</v>
      </c>
      <c r="K148" s="250"/>
      <c r="L148" s="232"/>
      <c r="M148" s="233"/>
      <c r="N148" s="234"/>
      <c r="O148" s="19"/>
      <c r="P148" s="241"/>
      <c r="Q148" s="242"/>
      <c r="R148" s="218">
        <f>IF(D148="",0,IF(LEFT(D148,1)="3",2,1))+IF(G148="",0,IF(LEFT(G148,1)="3",2,1))+IF(J148="",0,IF(LEFT(J148,1)="3",2,1))+IF(M148="",0,IF(LEFT(M148,1)="3",2,1))+IF(P148="",0,IF(LEFT(P148,1)="3",2,1))</f>
        <v>3</v>
      </c>
      <c r="S148" s="221" t="str">
        <f>IF(D148="",0,VALUE(LEFT(D148,1)))+IF(G148="",0,VALUE(LEFT(G148,1)))+IF(J148="",0,VALUE(LEFT(J148,1)))+IF(M148="",0,VALUE(LEFT(M148,1)))+IF(P148="",0,VALUE(LEFT(P148,1)))&amp;"-"&amp;IF(D148="",0,VALUE(RIGHT(D148,1)))+IF(G148="",0,VALUE(RIGHT(G148,1)))+IF(J148="",0,VALUE(RIGHT(J148,1)))+IF(M148="",0,RIGHT(RIGHT(M148,1)))+IF(P148="",0,RIGHT(RIGHT(P148,1)))</f>
        <v>0-9</v>
      </c>
      <c r="T148" s="224">
        <v>4</v>
      </c>
    </row>
    <row r="149" spans="1:20" ht="15">
      <c r="A149" s="228"/>
      <c r="B149" s="205"/>
      <c r="C149" s="27" t="str">
        <f>IF(L140="","",IF(L140="0",0,IF(LEFT(L140,1)="-","+"&amp;RIGHT(L140,LEN(L140)-1),"-"&amp;L140)))</f>
        <v>-5</v>
      </c>
      <c r="D149" s="251"/>
      <c r="E149" s="252"/>
      <c r="F149" s="27" t="str">
        <f>IF(L143="","",IF(L143="0",0,IF(LEFT(L143,1)="-","+"&amp;RIGHT(L143,LEN(L143)-1),"-"&amp;L143)))</f>
        <v>-8</v>
      </c>
      <c r="G149" s="251"/>
      <c r="H149" s="252"/>
      <c r="I149" s="27">
        <f>IF(L146="","",IF(L146="0",0,IF(LEFT(L146,1)="-","+"&amp;RIGHT(L146,LEN(L146)-1),"-"&amp;L146)))</f>
        <v>0</v>
      </c>
      <c r="J149" s="251"/>
      <c r="K149" s="252"/>
      <c r="L149" s="235"/>
      <c r="M149" s="236"/>
      <c r="N149" s="237"/>
      <c r="O149" s="20"/>
      <c r="P149" s="243"/>
      <c r="Q149" s="244"/>
      <c r="R149" s="219"/>
      <c r="S149" s="222"/>
      <c r="T149" s="225"/>
    </row>
    <row r="150" spans="1:20" ht="15.75" thickBot="1">
      <c r="A150" s="229">
        <v>5</v>
      </c>
      <c r="B150" s="15" t="s">
        <v>221</v>
      </c>
      <c r="C150" s="28" t="str">
        <f>IF(L141="","",IF(L141="0",0,IF(LEFT(L141,1)="-","+"&amp;RIGHT(L141,LEN(L141)-1),"-"&amp;L141)))</f>
        <v>-1</v>
      </c>
      <c r="D150" s="29">
        <f>IF(M141="","",IF(M141="0",0,IF(LEFT(M141,1)="-","+"&amp;RIGHT(M141,LEN(M141)-1),"-"&amp;M141)))</f>
      </c>
      <c r="E150" s="30">
        <f>IF(N141="","",IF(N141="0",0,IF(LEFT(N141,1)="-","+"&amp;RIGHT(N141,LEN(N141)-1),"-"&amp;N141)))</f>
      </c>
      <c r="F150" s="28" t="str">
        <f>IF(L144="","",IF(L144="0",0,IF(LEFT(L144,1)="-","+"&amp;RIGHT(L144,LEN(L144)-1),"-"&amp;L144)))</f>
        <v>-6</v>
      </c>
      <c r="G150" s="29">
        <f>IF(M144="","",IF(M144="0",0,IF(LEFT(M144,1)="-","+"&amp;RIGHT(M144,LEN(M144)-1),"-"&amp;M144)))</f>
      </c>
      <c r="H150" s="30">
        <f>IF(N144="","",IF(N144="0",0,IF(LEFT(N144,1)="-","+"&amp;RIGHT(N144,LEN(N144)-1),"-"&amp;N144)))</f>
      </c>
      <c r="I150" s="28" t="str">
        <f>IF(L147="","",IF(L147="0",0,IF(LEFT(L147,1)="-","+"&amp;RIGHT(L147,LEN(L147)-1),"-"&amp;L147)))</f>
        <v>-2</v>
      </c>
      <c r="J150" s="29">
        <f>IF(M147="","",IF(M147="0",0,IF(LEFT(M147,1)="-","+"&amp;RIGHT(M147,LEN(M147)-1),"-"&amp;M147)))</f>
      </c>
      <c r="K150" s="30">
        <f>IF(N147="","",IF(N147="0",0,IF(LEFT(N147,1)="-","+"&amp;RIGHT(N147,LEN(N147)-1),"-"&amp;N147)))</f>
      </c>
      <c r="L150" s="238"/>
      <c r="M150" s="239"/>
      <c r="N150" s="240"/>
      <c r="O150" s="16"/>
      <c r="P150" s="17"/>
      <c r="Q150" s="18"/>
      <c r="R150" s="220"/>
      <c r="S150" s="223"/>
      <c r="T150" s="226"/>
    </row>
    <row r="151" spans="1:20" ht="15">
      <c r="A151" s="227">
        <v>5</v>
      </c>
      <c r="B151" s="230"/>
      <c r="C151" s="26">
        <f>IF(O139="","",IF(O139="0",0,IF(LEFT(O139,1)="-","+"&amp;RIGHT(O139,LEN(O139)-1),"-"&amp;O139)))</f>
      </c>
      <c r="D151" s="249">
        <f>IF(P139="","",IF(P139="3-0","0-3",IF(P139="3-1","1-3",IF(P139="3-2","2-3",IF(P139="2-3","3-2",IF(P139="1-3","3-1",IF(P139="0-3","3-0")))))))</f>
      </c>
      <c r="E151" s="250"/>
      <c r="F151" s="26">
        <f>IF(O142="","",IF(O142="0",0,IF(LEFT(O142,1)="-","+"&amp;RIGHT(O142,LEN(O142)-1),"-"&amp;O142)))</f>
      </c>
      <c r="G151" s="249">
        <f>IF(P142="","",IF(P142="3-0","0-3",IF(P142="3-1","1-3",IF(P142="3-2","2-3",IF(P142="2-3","3-2",IF(P142="1-3","3-1",IF(P142="0-3","3-0")))))))</f>
      </c>
      <c r="H151" s="250"/>
      <c r="I151" s="26">
        <f>IF(O145="","",IF(O145="0",0,IF(LEFT(O145,1)="-","+"&amp;RIGHT(O145,LEN(O145)-1),"-"&amp;O145)))</f>
      </c>
      <c r="J151" s="249">
        <f>IF(P145="","",IF(P145="3-0","0-3",IF(P145="3-1","1-3",IF(P145="3-2","2-3",IF(P145="2-3","3-2",IF(P145="1-3","3-1",IF(P145="0-3","3-0")))))))</f>
      </c>
      <c r="K151" s="250"/>
      <c r="L151" s="26">
        <f>IF(O148="","",IF(O148="0",0,IF(LEFT(O148,1)="-","+"&amp;RIGHT(O148,LEN(O148)-1),"-"&amp;O148)))</f>
      </c>
      <c r="M151" s="249">
        <f>IF(P148="","",IF(P148="3-0","0-3",IF(P148="3-1","1-3",IF(P148="3-2","2-3",IF(P148="2-3","3-2",IF(P148="1-3","3-1",IF(P148="0-3","3-0")))))))</f>
      </c>
      <c r="N151" s="250"/>
      <c r="O151" s="232"/>
      <c r="P151" s="233"/>
      <c r="Q151" s="234"/>
      <c r="R151" s="218">
        <f>IF(D151="",0,IF(LEFT(D151,1)="3",2,1))+IF(G151="",0,IF(LEFT(G151,1)="3",2,1))+IF(J151="",0,IF(LEFT(J151,1)="3",2,1))+IF(M151="",0,IF(LEFT(M151,1)="3",2,1))+IF(P151="",0,IF(LEFT(P151,1)="3",2,1))</f>
        <v>0</v>
      </c>
      <c r="S151" s="221" t="str">
        <f>IF(D151="",0,VALUE(LEFT(D151,1)))+IF(G151="",0,VALUE(LEFT(G151,1)))+IF(J151="",0,VALUE(LEFT(J151,1)))+IF(M151="",0,VALUE(LEFT(M151,1)))+IF(P151="",0,VALUE(LEFT(P151,1)))&amp;"-"&amp;IF(D151="",0,VALUE(RIGHT(D151,1)))+IF(G151="",0,VALUE(RIGHT(G151,1)))+IF(J151="",0,VALUE(RIGHT(J151,1)))+IF(M151="",0,RIGHT(RIGHT(M151,1)))+IF(P151="",0,RIGHT(RIGHT(P151,1)))</f>
        <v>0-0</v>
      </c>
      <c r="T151" s="224"/>
    </row>
    <row r="152" spans="1:20" ht="15">
      <c r="A152" s="228"/>
      <c r="B152" s="205"/>
      <c r="C152" s="27">
        <f>IF(O140="","",IF(O140="0",0,IF(LEFT(O140,1)="-","+"&amp;RIGHT(O140,LEN(O140)-1),"-"&amp;O140)))</f>
      </c>
      <c r="D152" s="251"/>
      <c r="E152" s="252"/>
      <c r="F152" s="27">
        <f>IF(O143="","",IF(O143="0",0,IF(LEFT(O143,1)="-","+"&amp;RIGHT(O143,LEN(O143)-1),"-"&amp;O143)))</f>
      </c>
      <c r="G152" s="251"/>
      <c r="H152" s="252"/>
      <c r="I152" s="27">
        <f>IF(O146="","",IF(O146="0",0,IF(LEFT(O146,1)="-","+"&amp;RIGHT(O146,LEN(O146)-1),"-"&amp;O146)))</f>
      </c>
      <c r="J152" s="251"/>
      <c r="K152" s="252"/>
      <c r="L152" s="27">
        <f>IF(O149="","",IF(O149="0",0,IF(LEFT(O149,1)="-","+"&amp;RIGHT(O149,LEN(O149)-1),"-"&amp;O149)))</f>
      </c>
      <c r="M152" s="251"/>
      <c r="N152" s="252"/>
      <c r="O152" s="235"/>
      <c r="P152" s="236"/>
      <c r="Q152" s="237"/>
      <c r="R152" s="219"/>
      <c r="S152" s="222"/>
      <c r="T152" s="225"/>
    </row>
    <row r="153" spans="1:20" ht="15.75" thickBot="1">
      <c r="A153" s="229"/>
      <c r="B153" s="15"/>
      <c r="C153" s="31">
        <f>IF(O141="","",IF(O141="0",0,IF(LEFT(O141,1)="-","+"&amp;RIGHT(O141,LEN(O141)-1),"-"&amp;O141)))</f>
      </c>
      <c r="D153" s="29">
        <f>IF(P141="","",IF(P141="0",0,IF(LEFT(P141,1)="-","+"&amp;RIGHT(P141,LEN(P141)-1),"-"&amp;P141)))</f>
      </c>
      <c r="E153" s="32">
        <f>IF(Q141="","",IF(Q141="0",0,IF(LEFT(Q141,1)="-","+"&amp;RIGHT(Q141,LEN(Q141)-1),"-"&amp;Q141)))</f>
      </c>
      <c r="F153" s="31">
        <f>IF(O144="","",IF(O144="0",0,IF(LEFT(O144,1)="-","+"&amp;RIGHT(O144,LEN(O144)-1),"-"&amp;O144)))</f>
      </c>
      <c r="G153" s="29">
        <f>IF(P144="","",IF(P144="0",0,IF(LEFT(P144,1)="-","+"&amp;RIGHT(P144,LEN(P144)-1),"-"&amp;P144)))</f>
      </c>
      <c r="H153" s="32">
        <f>IF(Q144="","",IF(Q144="0",0,IF(LEFT(Q144,1)="-","+"&amp;RIGHT(Q144,LEN(Q144)-1),"-"&amp;Q144)))</f>
      </c>
      <c r="I153" s="31">
        <f>IF(O147="","",IF(O147="0",0,IF(LEFT(O147,1)="-","+"&amp;RIGHT(O147,LEN(O147)-1),"-"&amp;O147)))</f>
      </c>
      <c r="J153" s="29">
        <f>IF(P147="","",IF(P147="0",0,IF(LEFT(P147,1)="-","+"&amp;RIGHT(P147,LEN(P147)-1),"-"&amp;P147)))</f>
      </c>
      <c r="K153" s="32">
        <f>IF(Q147="","",IF(Q147="0",0,IF(LEFT(Q147,1)="-","+"&amp;RIGHT(Q147,LEN(Q147)-1),"-"&amp;Q147)))</f>
      </c>
      <c r="L153" s="31">
        <f>IF(O150="","",IF(O150="0",0,IF(LEFT(O150,1)="-","+"&amp;RIGHT(O150,LEN(O150)-1),"-"&amp;O150)))</f>
      </c>
      <c r="M153" s="29">
        <f>IF(P150="","",IF(P150="0",0,IF(LEFT(P150,1)="-","+"&amp;RIGHT(P150,LEN(P150)-1),"-"&amp;P150)))</f>
      </c>
      <c r="N153" s="32">
        <f>IF(Q150="","",IF(Q150="0",0,IF(LEFT(Q150,1)="-","+"&amp;RIGHT(Q150,LEN(Q150)-1),"-"&amp;Q150)))</f>
      </c>
      <c r="O153" s="238"/>
      <c r="P153" s="239"/>
      <c r="Q153" s="240"/>
      <c r="R153" s="220"/>
      <c r="S153" s="223"/>
      <c r="T153" s="226"/>
    </row>
    <row r="154" spans="19:20" ht="15.75" thickBot="1">
      <c r="S154" s="47" t="s">
        <v>43</v>
      </c>
      <c r="T154" s="116"/>
    </row>
    <row r="155" spans="1:21" ht="15.75" thickBot="1">
      <c r="A155" s="7" t="s">
        <v>9</v>
      </c>
      <c r="B155" s="8" t="s">
        <v>1</v>
      </c>
      <c r="C155" s="246">
        <v>1</v>
      </c>
      <c r="D155" s="247"/>
      <c r="E155" s="248"/>
      <c r="F155" s="246">
        <v>2</v>
      </c>
      <c r="G155" s="247"/>
      <c r="H155" s="248"/>
      <c r="I155" s="246">
        <v>3</v>
      </c>
      <c r="J155" s="247"/>
      <c r="K155" s="248"/>
      <c r="L155" s="246">
        <v>4</v>
      </c>
      <c r="M155" s="247"/>
      <c r="N155" s="248"/>
      <c r="O155" s="246">
        <v>5</v>
      </c>
      <c r="P155" s="247"/>
      <c r="Q155" s="248"/>
      <c r="R155" s="8" t="s">
        <v>2</v>
      </c>
      <c r="S155" s="9" t="s">
        <v>3</v>
      </c>
      <c r="T155" s="8" t="s">
        <v>4</v>
      </c>
      <c r="U155" s="66"/>
    </row>
    <row r="156" spans="1:21" ht="15">
      <c r="A156" s="227">
        <v>1</v>
      </c>
      <c r="B156" s="230"/>
      <c r="C156" s="232"/>
      <c r="D156" s="233"/>
      <c r="E156" s="234"/>
      <c r="F156" s="12"/>
      <c r="G156" s="241"/>
      <c r="H156" s="242"/>
      <c r="I156" s="12"/>
      <c r="J156" s="241"/>
      <c r="K156" s="242"/>
      <c r="L156" s="12"/>
      <c r="M156" s="241"/>
      <c r="N156" s="242"/>
      <c r="O156" s="12"/>
      <c r="P156" s="241"/>
      <c r="Q156" s="242"/>
      <c r="R156" s="218">
        <f>IF(D156="",0,IF(LEFT(D156,1)="3",2,1))+IF(G156="",0,IF(LEFT(G156,1)="3",2,1))+IF(J156="",0,IF(LEFT(J156,1)="3",2,1))+IF(M156="",0,IF(LEFT(M156,1)="3",2,1))+IF(P156="",0,IF(LEFT(P156,1)="3",2,1))</f>
        <v>0</v>
      </c>
      <c r="S156" s="221" t="str">
        <f>IF(D156="",0,VALUE(LEFT(D156,1)))+IF(G156="",0,VALUE(LEFT(G156,1)))+IF(J156="",0,VALUE(LEFT(J156,1)))+IF(M156="",0,VALUE(LEFT(M156,1)))+IF(P156="",0,VALUE(LEFT(P156,1)))&amp;"-"&amp;IF(D156="",0,VALUE(RIGHT(D156,1)))+IF(G156="",0,VALUE(RIGHT(G156,1)))+IF(J156="",0,VALUE(RIGHT(J156,1)))+IF(M156="",0,RIGHT(RIGHT(M156,1)))+IF(P156="",0,RIGHT(RIGHT(P156,1)))</f>
        <v>0-0</v>
      </c>
      <c r="T156" s="218"/>
      <c r="U156" s="67"/>
    </row>
    <row r="157" spans="1:21" ht="15">
      <c r="A157" s="228"/>
      <c r="B157" s="205"/>
      <c r="C157" s="235"/>
      <c r="D157" s="236"/>
      <c r="E157" s="237"/>
      <c r="F157" s="14"/>
      <c r="G157" s="243"/>
      <c r="H157" s="244"/>
      <c r="I157" s="14"/>
      <c r="J157" s="243"/>
      <c r="K157" s="244"/>
      <c r="L157" s="14"/>
      <c r="M157" s="243"/>
      <c r="N157" s="244"/>
      <c r="O157" s="14"/>
      <c r="P157" s="243"/>
      <c r="Q157" s="244"/>
      <c r="R157" s="219"/>
      <c r="S157" s="222"/>
      <c r="T157" s="219"/>
      <c r="U157" s="67"/>
    </row>
    <row r="158" spans="1:21" ht="15.75" thickBot="1">
      <c r="A158" s="229"/>
      <c r="B158" s="15"/>
      <c r="C158" s="238"/>
      <c r="D158" s="239"/>
      <c r="E158" s="240"/>
      <c r="F158" s="16"/>
      <c r="G158" s="17"/>
      <c r="H158" s="18"/>
      <c r="I158" s="16"/>
      <c r="J158" s="17"/>
      <c r="K158" s="18"/>
      <c r="L158" s="16"/>
      <c r="M158" s="17"/>
      <c r="N158" s="18"/>
      <c r="O158" s="16"/>
      <c r="P158" s="17"/>
      <c r="Q158" s="18"/>
      <c r="R158" s="220"/>
      <c r="S158" s="223"/>
      <c r="T158" s="220"/>
      <c r="U158" s="67"/>
    </row>
    <row r="159" spans="1:21" ht="15">
      <c r="A159" s="227">
        <v>2</v>
      </c>
      <c r="B159" s="230"/>
      <c r="C159" s="26">
        <f>IF(F156="","",IF(F156="0",0,IF(LEFT(F156,1)="-","+"&amp;RIGHT(F156,LEN(F156)-1),"-"&amp;F156)))</f>
      </c>
      <c r="D159" s="249">
        <f>IF(G156="","",IF(G156="3-0","0-3",IF(G156="3-1","1-3",IF(G156="3-2","2-3",IF(G156="2-3","3-2",IF(G156="1-3","3-1",IF(G156="0-3","3-0")))))))</f>
      </c>
      <c r="E159" s="250"/>
      <c r="F159" s="232"/>
      <c r="G159" s="233"/>
      <c r="H159" s="234"/>
      <c r="I159" s="19"/>
      <c r="J159" s="241"/>
      <c r="K159" s="242"/>
      <c r="L159" s="19"/>
      <c r="M159" s="241"/>
      <c r="N159" s="242"/>
      <c r="O159" s="19"/>
      <c r="P159" s="241"/>
      <c r="Q159" s="242"/>
      <c r="R159" s="218">
        <f>IF(D159="",0,IF(LEFT(D159,1)="3",2,1))+IF(G159="",0,IF(LEFT(G159,1)="3",2,1))+IF(J159="",0,IF(LEFT(J159,1)="3",2,1))+IF(M159="",0,IF(LEFT(M159,1)="3",2,1))+IF(P159="",0,IF(LEFT(P159,1)="3",2,1))</f>
        <v>0</v>
      </c>
      <c r="S159" s="221" t="str">
        <f>IF(D159="",0,VALUE(LEFT(D159,1)))+IF(G159="",0,VALUE(LEFT(G159,1)))+IF(J159="",0,VALUE(LEFT(J159,1)))+IF(M159="",0,VALUE(LEFT(M159,1)))+IF(P159="",0,VALUE(LEFT(P159,1)))&amp;"-"&amp;IF(D159="",0,VALUE(RIGHT(D159,1)))+IF(G159="",0,VALUE(RIGHT(G159,1)))+IF(J159="",0,VALUE(RIGHT(J159,1)))+IF(M159="",0,RIGHT(RIGHT(M159,1)))+IF(P159="",0,RIGHT(RIGHT(P159,1)))</f>
        <v>0-0</v>
      </c>
      <c r="T159" s="218"/>
      <c r="U159" s="67"/>
    </row>
    <row r="160" spans="1:21" ht="15">
      <c r="A160" s="228"/>
      <c r="B160" s="245"/>
      <c r="C160" s="27">
        <f>IF(F157="","",IF(F157="0",0,IF(LEFT(F157,1)="-","+"&amp;RIGHT(F157,LEN(F157)-1),"-"&amp;F157)))</f>
      </c>
      <c r="D160" s="251"/>
      <c r="E160" s="252"/>
      <c r="F160" s="235"/>
      <c r="G160" s="236"/>
      <c r="H160" s="237"/>
      <c r="I160" s="20"/>
      <c r="J160" s="243"/>
      <c r="K160" s="244"/>
      <c r="L160" s="20"/>
      <c r="M160" s="243"/>
      <c r="N160" s="244"/>
      <c r="O160" s="20"/>
      <c r="P160" s="243"/>
      <c r="Q160" s="244"/>
      <c r="R160" s="219"/>
      <c r="S160" s="222"/>
      <c r="T160" s="219"/>
      <c r="U160" s="67"/>
    </row>
    <row r="161" spans="1:21" ht="15.75" thickBot="1">
      <c r="A161" s="229"/>
      <c r="B161" s="21"/>
      <c r="C161" s="28">
        <f>IF(F158="","",IF(F158="0",0,IF(LEFT(F158,1)="-","+"&amp;RIGHT(F158,LEN(F158)-1),"-"&amp;F158)))</f>
      </c>
      <c r="D161" s="29">
        <f>IF(G158="","",IF(G158="0",0,IF(LEFT(G158,1)="-","+"&amp;RIGHT(G158,LEN(G158)-1),"-"&amp;G158)))</f>
      </c>
      <c r="E161" s="30">
        <f>IF(H158="","",IF(H158="0",0,IF(LEFT(H158,1)="-","+"&amp;RIGHT(H158,LEN(H158)-1),"-"&amp;H158)))</f>
      </c>
      <c r="F161" s="238"/>
      <c r="G161" s="239"/>
      <c r="H161" s="240"/>
      <c r="I161" s="16"/>
      <c r="J161" s="17"/>
      <c r="K161" s="18"/>
      <c r="L161" s="16"/>
      <c r="M161" s="17"/>
      <c r="N161" s="18"/>
      <c r="O161" s="16"/>
      <c r="P161" s="17"/>
      <c r="Q161" s="18"/>
      <c r="R161" s="220"/>
      <c r="S161" s="223"/>
      <c r="T161" s="220"/>
      <c r="U161" s="67"/>
    </row>
    <row r="162" spans="1:21" ht="15">
      <c r="A162" s="227">
        <v>3</v>
      </c>
      <c r="B162" s="230"/>
      <c r="C162" s="26">
        <f>IF(I156="","",IF(I156="0",0,IF(LEFT(I156,1)="-","+"&amp;RIGHT(I156,LEN(I156)-1),"-"&amp;I156)))</f>
      </c>
      <c r="D162" s="249">
        <f>IF(J156="","",IF(J156="3-0","0-3",IF(J156="3-1","1-3",IF(J156="3-2","2-3",IF(J156="2-3","3-2",IF(J156="1-3","3-1",IF(J156="0-3","3-0")))))))</f>
      </c>
      <c r="E162" s="250"/>
      <c r="F162" s="26">
        <f>IF(I159="","",IF(I159="0",0,IF(LEFT(I159,1)="-","+"&amp;RIGHT(I159,LEN(I159)-1),"-"&amp;I159)))</f>
      </c>
      <c r="G162" s="249">
        <f>IF(J159="","",IF(J159="3-0","0-3",IF(J159="3-1","1-3",IF(J159="3-2","2-3",IF(J159="2-3","3-2",IF(J159="1-3","3-1",IF(J159="0-3","3-0")))))))</f>
      </c>
      <c r="H162" s="250"/>
      <c r="I162" s="232"/>
      <c r="J162" s="233"/>
      <c r="K162" s="234"/>
      <c r="L162" s="19"/>
      <c r="M162" s="241"/>
      <c r="N162" s="242"/>
      <c r="O162" s="19"/>
      <c r="P162" s="241"/>
      <c r="Q162" s="242"/>
      <c r="R162" s="218">
        <f>IF(D162="",0,IF(LEFT(D162,1)="3",2,1))+IF(G162="",0,IF(LEFT(G162,1)="3",2,1))+IF(J162="",0,IF(LEFT(J162,1)="3",2,1))+IF(M162="",0,IF(LEFT(M162,1)="3",2,1))+IF(P162="",0,IF(LEFT(P162,1)="3",2,1))</f>
        <v>0</v>
      </c>
      <c r="S162" s="221" t="str">
        <f>IF(D162="",0,VALUE(LEFT(D162,1)))+IF(G162="",0,VALUE(LEFT(G162,1)))+IF(J162="",0,VALUE(LEFT(J162,1)))+IF(M162="",0,VALUE(LEFT(M162,1)))+IF(P162="",0,VALUE(LEFT(P162,1)))&amp;"-"&amp;IF(D162="",0,VALUE(RIGHT(D162,1)))+IF(G162="",0,VALUE(RIGHT(G162,1)))+IF(J162="",0,VALUE(RIGHT(J162,1)))+IF(M162="",0,RIGHT(RIGHT(M162,1)))+IF(P162="",0,RIGHT(RIGHT(P162,1)))</f>
        <v>0-0</v>
      </c>
      <c r="T162" s="218"/>
      <c r="U162" s="67"/>
    </row>
    <row r="163" spans="1:21" ht="15">
      <c r="A163" s="228"/>
      <c r="B163" s="205"/>
      <c r="C163" s="27">
        <f>IF(I157="","",IF(I157="0",0,IF(LEFT(I157,1)="-","+"&amp;RIGHT(I157,LEN(I157)-1),"-"&amp;I157)))</f>
      </c>
      <c r="D163" s="251"/>
      <c r="E163" s="252"/>
      <c r="F163" s="27">
        <f>IF(I160="","",IF(I160="0",0,IF(LEFT(I160,1)="-","+"&amp;RIGHT(I160,LEN(I160)-1),"-"&amp;I160)))</f>
      </c>
      <c r="G163" s="251"/>
      <c r="H163" s="252"/>
      <c r="I163" s="235"/>
      <c r="J163" s="236"/>
      <c r="K163" s="237"/>
      <c r="L163" s="20"/>
      <c r="M163" s="243"/>
      <c r="N163" s="244"/>
      <c r="O163" s="20"/>
      <c r="P163" s="243"/>
      <c r="Q163" s="244"/>
      <c r="R163" s="219"/>
      <c r="S163" s="222"/>
      <c r="T163" s="219"/>
      <c r="U163" s="67"/>
    </row>
    <row r="164" spans="1:21" ht="15.75" thickBot="1">
      <c r="A164" s="229"/>
      <c r="B164" s="15"/>
      <c r="C164" s="28">
        <f>IF(I158="","",IF(I158="0",0,IF(LEFT(I158,1)="-","+"&amp;RIGHT(I158,LEN(I158)-1),"-"&amp;I158)))</f>
      </c>
      <c r="D164" s="29">
        <f>IF(J158="","",IF(J158="0",0,IF(LEFT(J158,1)="-","+"&amp;RIGHT(J158,LEN(J158)-1),"-"&amp;J158)))</f>
      </c>
      <c r="E164" s="30">
        <f>IF(K158="","",IF(K158="0",0,IF(LEFT(K158,1)="-","+"&amp;RIGHT(K158,LEN(K158)-1),"-"&amp;K158)))</f>
      </c>
      <c r="F164" s="28">
        <f>IF(I161="","",IF(I161="0",0,IF(LEFT(I161,1)="-","+"&amp;RIGHT(I161,LEN(I161)-1),"-"&amp;I161)))</f>
      </c>
      <c r="G164" s="29">
        <f>IF(J161="","",IF(J161="0",0,IF(LEFT(J161,1)="-","+"&amp;RIGHT(J161,LEN(J161)-1),"-"&amp;J161)))</f>
      </c>
      <c r="H164" s="30">
        <f>IF(K161="","",IF(K161="0",0,IF(LEFT(K161,1)="-","+"&amp;RIGHT(K161,LEN(K161)-1),"-"&amp;K161)))</f>
      </c>
      <c r="I164" s="238"/>
      <c r="J164" s="239"/>
      <c r="K164" s="240"/>
      <c r="L164" s="16"/>
      <c r="M164" s="17"/>
      <c r="N164" s="18"/>
      <c r="O164" s="16"/>
      <c r="P164" s="17"/>
      <c r="Q164" s="18"/>
      <c r="R164" s="220"/>
      <c r="S164" s="223"/>
      <c r="T164" s="220"/>
      <c r="U164" s="67"/>
    </row>
    <row r="165" spans="1:20" ht="15">
      <c r="A165" s="227">
        <v>4</v>
      </c>
      <c r="B165" s="230"/>
      <c r="C165" s="26">
        <f>IF(L156="","",IF(L156="0",0,IF(LEFT(L156,1)="-","+"&amp;RIGHT(L156,LEN(L156)-1),"-"&amp;L156)))</f>
      </c>
      <c r="D165" s="249">
        <f>IF(M156="","",IF(M156="3-0","0-3",IF(M156="3-1","1-3",IF(M156="3-2","2-3",IF(M156="2-3","3-2",IF(M156="1-3","3-1",IF(M156="0-3","3-0")))))))</f>
      </c>
      <c r="E165" s="250"/>
      <c r="F165" s="26">
        <f>IF(L159="","",IF(L159="0",0,IF(LEFT(L159,1)="-","+"&amp;RIGHT(L159,LEN(L159)-1),"-"&amp;L159)))</f>
      </c>
      <c r="G165" s="249">
        <f>IF(M159="","",IF(M159="3-0","0-3",IF(M159="3-1","1-3",IF(M159="3-2","2-3",IF(M159="2-3","3-2",IF(M159="1-3","3-1",IF(M159="0-3","3-0")))))))</f>
      </c>
      <c r="H165" s="250"/>
      <c r="I165" s="26">
        <f>IF(L162="","",IF(L162="0",0,IF(LEFT(L162,1)="-","+"&amp;RIGHT(L162,LEN(L162)-1),"-"&amp;L162)))</f>
      </c>
      <c r="J165" s="249">
        <f>IF(M162="","",IF(M162="3-0","0-3",IF(M162="3-1","1-3",IF(M162="3-2","2-3",IF(M162="2-3","3-2",IF(M162="1-3","3-1",IF(M162="0-3","3-0")))))))</f>
      </c>
      <c r="K165" s="250"/>
      <c r="L165" s="232"/>
      <c r="M165" s="233"/>
      <c r="N165" s="234"/>
      <c r="O165" s="19"/>
      <c r="P165" s="241"/>
      <c r="Q165" s="242"/>
      <c r="R165" s="218">
        <f>IF(D165="",0,IF(LEFT(D165,1)="3",2,1))+IF(G165="",0,IF(LEFT(G165,1)="3",2,1))+IF(J165="",0,IF(LEFT(J165,1)="3",2,1))+IF(M165="",0,IF(LEFT(M165,1)="3",2,1))+IF(P165="",0,IF(LEFT(P165,1)="3",2,1))</f>
        <v>0</v>
      </c>
      <c r="S165" s="221" t="str">
        <f>IF(D165="",0,VALUE(LEFT(D165,1)))+IF(G165="",0,VALUE(LEFT(G165,1)))+IF(J165="",0,VALUE(LEFT(J165,1)))+IF(M165="",0,VALUE(LEFT(M165,1)))+IF(P165="",0,VALUE(LEFT(P165,1)))&amp;"-"&amp;IF(D165="",0,VALUE(RIGHT(D165,1)))+IF(G165="",0,VALUE(RIGHT(G165,1)))+IF(J165="",0,VALUE(RIGHT(J165,1)))+IF(M165="",0,RIGHT(RIGHT(M165,1)))+IF(P165="",0,RIGHT(RIGHT(P165,1)))</f>
        <v>0-0</v>
      </c>
      <c r="T165" s="224"/>
    </row>
    <row r="166" spans="1:20" ht="15">
      <c r="A166" s="228"/>
      <c r="B166" s="205"/>
      <c r="C166" s="27">
        <f>IF(L157="","",IF(L157="0",0,IF(LEFT(L157,1)="-","+"&amp;RIGHT(L157,LEN(L157)-1),"-"&amp;L157)))</f>
      </c>
      <c r="D166" s="251"/>
      <c r="E166" s="252"/>
      <c r="F166" s="27">
        <f>IF(L160="","",IF(L160="0",0,IF(LEFT(L160,1)="-","+"&amp;RIGHT(L160,LEN(L160)-1),"-"&amp;L160)))</f>
      </c>
      <c r="G166" s="251"/>
      <c r="H166" s="252"/>
      <c r="I166" s="27">
        <f>IF(L163="","",IF(L163="0",0,IF(LEFT(L163,1)="-","+"&amp;RIGHT(L163,LEN(L163)-1),"-"&amp;L163)))</f>
      </c>
      <c r="J166" s="251"/>
      <c r="K166" s="252"/>
      <c r="L166" s="235"/>
      <c r="M166" s="236"/>
      <c r="N166" s="237"/>
      <c r="O166" s="20"/>
      <c r="P166" s="243"/>
      <c r="Q166" s="244"/>
      <c r="R166" s="219"/>
      <c r="S166" s="222"/>
      <c r="T166" s="225"/>
    </row>
    <row r="167" spans="1:20" ht="15.75" thickBot="1">
      <c r="A167" s="229">
        <v>5</v>
      </c>
      <c r="B167" s="15"/>
      <c r="C167" s="28">
        <f>IF(L158="","",IF(L158="0",0,IF(LEFT(L158,1)="-","+"&amp;RIGHT(L158,LEN(L158)-1),"-"&amp;L158)))</f>
      </c>
      <c r="D167" s="29">
        <f>IF(M158="","",IF(M158="0",0,IF(LEFT(M158,1)="-","+"&amp;RIGHT(M158,LEN(M158)-1),"-"&amp;M158)))</f>
      </c>
      <c r="E167" s="30">
        <f>IF(N158="","",IF(N158="0",0,IF(LEFT(N158,1)="-","+"&amp;RIGHT(N158,LEN(N158)-1),"-"&amp;N158)))</f>
      </c>
      <c r="F167" s="28">
        <f>IF(L161="","",IF(L161="0",0,IF(LEFT(L161,1)="-","+"&amp;RIGHT(L161,LEN(L161)-1),"-"&amp;L161)))</f>
      </c>
      <c r="G167" s="29">
        <f>IF(M161="","",IF(M161="0",0,IF(LEFT(M161,1)="-","+"&amp;RIGHT(M161,LEN(M161)-1),"-"&amp;M161)))</f>
      </c>
      <c r="H167" s="30">
        <f>IF(N161="","",IF(N161="0",0,IF(LEFT(N161,1)="-","+"&amp;RIGHT(N161,LEN(N161)-1),"-"&amp;N161)))</f>
      </c>
      <c r="I167" s="28">
        <f>IF(L164="","",IF(L164="0",0,IF(LEFT(L164,1)="-","+"&amp;RIGHT(L164,LEN(L164)-1),"-"&amp;L164)))</f>
      </c>
      <c r="J167" s="29">
        <f>IF(M164="","",IF(M164="0",0,IF(LEFT(M164,1)="-","+"&amp;RIGHT(M164,LEN(M164)-1),"-"&amp;M164)))</f>
      </c>
      <c r="K167" s="30">
        <f>IF(N164="","",IF(N164="0",0,IF(LEFT(N164,1)="-","+"&amp;RIGHT(N164,LEN(N164)-1),"-"&amp;N164)))</f>
      </c>
      <c r="L167" s="238"/>
      <c r="M167" s="239"/>
      <c r="N167" s="240"/>
      <c r="O167" s="16"/>
      <c r="P167" s="17"/>
      <c r="Q167" s="18"/>
      <c r="R167" s="220"/>
      <c r="S167" s="223"/>
      <c r="T167" s="226"/>
    </row>
    <row r="168" spans="1:20" ht="15">
      <c r="A168" s="227">
        <v>5</v>
      </c>
      <c r="B168" s="261"/>
      <c r="C168" s="26">
        <f>IF(O156="","",IF(O156="0",0,IF(LEFT(O156,1)="-","+"&amp;RIGHT(O156,LEN(O156)-1),"-"&amp;O156)))</f>
      </c>
      <c r="D168" s="249">
        <f>IF(P156="","",IF(P156="3-0","0-3",IF(P156="3-1","1-3",IF(P156="3-2","2-3",IF(P156="2-3","3-2",IF(P156="1-3","3-1",IF(P156="0-3","3-0")))))))</f>
      </c>
      <c r="E168" s="250"/>
      <c r="F168" s="26">
        <f>IF(O159="","",IF(O159="0",0,IF(LEFT(O159,1)="-","+"&amp;RIGHT(O159,LEN(O159)-1),"-"&amp;O159)))</f>
      </c>
      <c r="G168" s="249">
        <f>IF(P159="","",IF(P159="3-0","0-3",IF(P159="3-1","1-3",IF(P159="3-2","2-3",IF(P159="2-3","3-2",IF(P159="1-3","3-1",IF(P159="0-3","3-0")))))))</f>
      </c>
      <c r="H168" s="250"/>
      <c r="I168" s="26">
        <f>IF(O162="","",IF(O162="0",0,IF(LEFT(O162,1)="-","+"&amp;RIGHT(O162,LEN(O162)-1),"-"&amp;O162)))</f>
      </c>
      <c r="J168" s="249">
        <f>IF(P162="","",IF(P162="3-0","0-3",IF(P162="3-1","1-3",IF(P162="3-2","2-3",IF(P162="2-3","3-2",IF(P162="1-3","3-1",IF(P162="0-3","3-0")))))))</f>
      </c>
      <c r="K168" s="250"/>
      <c r="L168" s="26">
        <f>IF(O165="","",IF(O165="0",0,IF(LEFT(O165,1)="-","+"&amp;RIGHT(O165,LEN(O165)-1),"-"&amp;O165)))</f>
      </c>
      <c r="M168" s="249">
        <f>IF(P165="","",IF(P165="3-0","0-3",IF(P165="3-1","1-3",IF(P165="3-2","2-3",IF(P165="2-3","3-2",IF(P165="1-3","3-1",IF(P165="0-3","3-0")))))))</f>
      </c>
      <c r="N168" s="250"/>
      <c r="O168" s="232"/>
      <c r="P168" s="233"/>
      <c r="Q168" s="234"/>
      <c r="R168" s="218">
        <f>IF(D168="",0,IF(LEFT(D168,1)="3",2,1))+IF(G168="",0,IF(LEFT(G168,1)="3",2,1))+IF(J168="",0,IF(LEFT(J168,1)="3",2,1))+IF(M168="",0,IF(LEFT(M168,1)="3",2,1))+IF(P168="",0,IF(LEFT(P168,1)="3",2,1))</f>
        <v>0</v>
      </c>
      <c r="S168" s="221" t="str">
        <f>IF(D168="",0,VALUE(LEFT(D168,1)))+IF(G168="",0,VALUE(LEFT(G168,1)))+IF(J168="",0,VALUE(LEFT(J168,1)))+IF(M168="",0,VALUE(LEFT(M168,1)))+IF(P168="",0,VALUE(LEFT(P168,1)))&amp;"-"&amp;IF(D168="",0,VALUE(RIGHT(D168,1)))+IF(G168="",0,VALUE(RIGHT(G168,1)))+IF(J168="",0,VALUE(RIGHT(J168,1)))+IF(M168="",0,RIGHT(RIGHT(M168,1)))+IF(P168="",0,RIGHT(RIGHT(P168,1)))</f>
        <v>0-0</v>
      </c>
      <c r="T168" s="224"/>
    </row>
    <row r="169" spans="1:20" ht="15">
      <c r="A169" s="228"/>
      <c r="B169" s="262"/>
      <c r="C169" s="27">
        <f>IF(O157="","",IF(O157="0",0,IF(LEFT(O157,1)="-","+"&amp;RIGHT(O157,LEN(O157)-1),"-"&amp;O157)))</f>
      </c>
      <c r="D169" s="251"/>
      <c r="E169" s="252"/>
      <c r="F169" s="27">
        <f>IF(O160="","",IF(O160="0",0,IF(LEFT(O160,1)="-","+"&amp;RIGHT(O160,LEN(O160)-1),"-"&amp;O160)))</f>
      </c>
      <c r="G169" s="251"/>
      <c r="H169" s="252"/>
      <c r="I169" s="27">
        <f>IF(O163="","",IF(O163="0",0,IF(LEFT(O163,1)="-","+"&amp;RIGHT(O163,LEN(O163)-1),"-"&amp;O163)))</f>
      </c>
      <c r="J169" s="251"/>
      <c r="K169" s="252"/>
      <c r="L169" s="27">
        <f>IF(O166="","",IF(O166="0",0,IF(LEFT(O166,1)="-","+"&amp;RIGHT(O166,LEN(O166)-1),"-"&amp;O166)))</f>
      </c>
      <c r="M169" s="251"/>
      <c r="N169" s="252"/>
      <c r="O169" s="235"/>
      <c r="P169" s="236"/>
      <c r="Q169" s="237"/>
      <c r="R169" s="219"/>
      <c r="S169" s="222"/>
      <c r="T169" s="225"/>
    </row>
    <row r="170" spans="1:20" ht="15.75" thickBot="1">
      <c r="A170" s="229"/>
      <c r="B170" s="21"/>
      <c r="C170" s="31">
        <f>IF(O158="","",IF(O158="0",0,IF(LEFT(O158,1)="-","+"&amp;RIGHT(O158,LEN(O158)-1),"-"&amp;O158)))</f>
      </c>
      <c r="D170" s="29">
        <f>IF(P158="","",IF(P158="0",0,IF(LEFT(P158,1)="-","+"&amp;RIGHT(P158,LEN(P158)-1),"-"&amp;P158)))</f>
      </c>
      <c r="E170" s="32">
        <f>IF(Q158="","",IF(Q158="0",0,IF(LEFT(Q158,1)="-","+"&amp;RIGHT(Q158,LEN(Q158)-1),"-"&amp;Q158)))</f>
      </c>
      <c r="F170" s="31">
        <f>IF(O161="","",IF(O161="0",0,IF(LEFT(O161,1)="-","+"&amp;RIGHT(O161,LEN(O161)-1),"-"&amp;O161)))</f>
      </c>
      <c r="G170" s="29">
        <f>IF(P161="","",IF(P161="0",0,IF(LEFT(P161,1)="-","+"&amp;RIGHT(P161,LEN(P161)-1),"-"&amp;P161)))</f>
      </c>
      <c r="H170" s="32">
        <f>IF(Q161="","",IF(Q161="0",0,IF(LEFT(Q161,1)="-","+"&amp;RIGHT(Q161,LEN(Q161)-1),"-"&amp;Q161)))</f>
      </c>
      <c r="I170" s="31">
        <f>IF(O164="","",IF(O164="0",0,IF(LEFT(O164,1)="-","+"&amp;RIGHT(O164,LEN(O164)-1),"-"&amp;O164)))</f>
      </c>
      <c r="J170" s="29">
        <f>IF(P164="","",IF(P164="0",0,IF(LEFT(P164,1)="-","+"&amp;RIGHT(P164,LEN(P164)-1),"-"&amp;P164)))</f>
      </c>
      <c r="K170" s="32">
        <f>IF(Q164="","",IF(Q164="0",0,IF(LEFT(Q164,1)="-","+"&amp;RIGHT(Q164,LEN(Q164)-1),"-"&amp;Q164)))</f>
      </c>
      <c r="L170" s="31">
        <f>IF(O167="","",IF(O167="0",0,IF(LEFT(O167,1)="-","+"&amp;RIGHT(O167,LEN(O167)-1),"-"&amp;O167)))</f>
      </c>
      <c r="M170" s="29">
        <f>IF(P167="","",IF(P167="0",0,IF(LEFT(P167,1)="-","+"&amp;RIGHT(P167,LEN(P167)-1),"-"&amp;P167)))</f>
      </c>
      <c r="N170" s="32">
        <f>IF(Q167="","",IF(Q167="0",0,IF(LEFT(Q167,1)="-","+"&amp;RIGHT(Q167,LEN(Q167)-1),"-"&amp;Q167)))</f>
      </c>
      <c r="O170" s="238"/>
      <c r="P170" s="239"/>
      <c r="Q170" s="240"/>
      <c r="R170" s="220"/>
      <c r="S170" s="223"/>
      <c r="T170" s="226"/>
    </row>
    <row r="171" spans="1:20" ht="15">
      <c r="A171" s="115"/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17"/>
      <c r="P171" s="117"/>
      <c r="Q171" s="117"/>
      <c r="R171" s="116"/>
      <c r="S171" s="118"/>
      <c r="T171" s="116"/>
    </row>
    <row r="172" spans="15:20" ht="15.75" thickBot="1">
      <c r="O172" s="47"/>
      <c r="T172" s="47"/>
    </row>
    <row r="173" spans="1:20" ht="15.75" thickBot="1">
      <c r="A173" s="7" t="s">
        <v>51</v>
      </c>
      <c r="B173" s="8" t="s">
        <v>1</v>
      </c>
      <c r="C173" s="246">
        <v>1</v>
      </c>
      <c r="D173" s="247"/>
      <c r="E173" s="248"/>
      <c r="F173" s="246">
        <v>2</v>
      </c>
      <c r="G173" s="247"/>
      <c r="H173" s="248"/>
      <c r="I173" s="246">
        <v>3</v>
      </c>
      <c r="J173" s="247"/>
      <c r="K173" s="248"/>
      <c r="L173" s="246">
        <v>4</v>
      </c>
      <c r="M173" s="247"/>
      <c r="N173" s="248"/>
      <c r="O173" s="246">
        <v>5</v>
      </c>
      <c r="P173" s="247"/>
      <c r="Q173" s="248"/>
      <c r="R173" s="8" t="s">
        <v>2</v>
      </c>
      <c r="S173" s="9" t="s">
        <v>3</v>
      </c>
      <c r="T173" s="10" t="s">
        <v>4</v>
      </c>
    </row>
    <row r="174" spans="1:20" ht="15">
      <c r="A174" s="227">
        <v>1</v>
      </c>
      <c r="B174" s="230"/>
      <c r="C174" s="232"/>
      <c r="D174" s="233"/>
      <c r="E174" s="234"/>
      <c r="F174" s="12"/>
      <c r="G174" s="241"/>
      <c r="H174" s="242"/>
      <c r="I174" s="12"/>
      <c r="J174" s="241"/>
      <c r="K174" s="242"/>
      <c r="L174" s="12"/>
      <c r="M174" s="241"/>
      <c r="N174" s="242"/>
      <c r="O174" s="12"/>
      <c r="P174" s="241"/>
      <c r="Q174" s="242"/>
      <c r="R174" s="218">
        <f>IF(D174="",0,IF(LEFT(D174,1)="3",2,1))+IF(G174="",0,IF(LEFT(G174,1)="3",2,1))+IF(J174="",0,IF(LEFT(J174,1)="3",2,1))+IF(M174="",0,IF(LEFT(M174,1)="3",2,1))+IF(P174="",0,IF(LEFT(P174,1)="3",2,1))</f>
        <v>0</v>
      </c>
      <c r="S174" s="221" t="str">
        <f>IF(D174="",0,VALUE(LEFT(D174,1)))+IF(G174="",0,VALUE(LEFT(G174,1)))+IF(J174="",0,VALUE(LEFT(J174,1)))+IF(M174="",0,VALUE(LEFT(M174,1)))+IF(P174="",0,VALUE(LEFT(P174,1)))&amp;"-"&amp;IF(D174="",0,VALUE(RIGHT(D174,1)))+IF(G174="",0,VALUE(RIGHT(G174,1)))+IF(J174="",0,VALUE(RIGHT(J174,1)))+IF(M174="",0,RIGHT(RIGHT(M174,1)))+IF(P174="",0,RIGHT(RIGHT(P174,1)))</f>
        <v>0-0</v>
      </c>
      <c r="T174" s="224"/>
    </row>
    <row r="175" spans="1:20" ht="15">
      <c r="A175" s="228"/>
      <c r="B175" s="245"/>
      <c r="C175" s="235"/>
      <c r="D175" s="236"/>
      <c r="E175" s="237"/>
      <c r="F175" s="14"/>
      <c r="G175" s="243"/>
      <c r="H175" s="244"/>
      <c r="I175" s="14"/>
      <c r="J175" s="243"/>
      <c r="K175" s="244"/>
      <c r="L175" s="14"/>
      <c r="M175" s="243"/>
      <c r="N175" s="244"/>
      <c r="O175" s="14"/>
      <c r="P175" s="243"/>
      <c r="Q175" s="244"/>
      <c r="R175" s="219"/>
      <c r="S175" s="222"/>
      <c r="T175" s="225"/>
    </row>
    <row r="176" spans="1:20" ht="15.75" thickBot="1">
      <c r="A176" s="229"/>
      <c r="B176" s="21"/>
      <c r="C176" s="238"/>
      <c r="D176" s="239"/>
      <c r="E176" s="240"/>
      <c r="F176" s="16"/>
      <c r="G176" s="17"/>
      <c r="H176" s="18"/>
      <c r="I176" s="16"/>
      <c r="J176" s="17"/>
      <c r="K176" s="18"/>
      <c r="L176" s="16"/>
      <c r="M176" s="17"/>
      <c r="N176" s="18"/>
      <c r="O176" s="16"/>
      <c r="P176" s="17"/>
      <c r="Q176" s="18"/>
      <c r="R176" s="220"/>
      <c r="S176" s="223"/>
      <c r="T176" s="226"/>
    </row>
    <row r="177" spans="1:20" ht="15">
      <c r="A177" s="227">
        <v>2</v>
      </c>
      <c r="B177" s="230"/>
      <c r="C177" s="61">
        <f>IF(F174="","",IF(F174="0",0,IF(LEFT(F174,1)="-","+"&amp;RIGHT(F174,LEN(F174)-1),"-"&amp;F174)))</f>
      </c>
      <c r="D177" s="206">
        <f>IF(G174="","",IF(G174="3-0","0-3",IF(G174="3-1","1-3",IF(G174="3-2","2-3",IF(G174="2-3","3-2",IF(G174="1-3","3-1",IF(G174="0-3","3-0")))))))</f>
      </c>
      <c r="E177" s="207"/>
      <c r="F177" s="232"/>
      <c r="G177" s="233"/>
      <c r="H177" s="234"/>
      <c r="I177" s="12"/>
      <c r="J177" s="241"/>
      <c r="K177" s="242"/>
      <c r="L177" s="19"/>
      <c r="M177" s="241"/>
      <c r="N177" s="242"/>
      <c r="O177" s="19"/>
      <c r="P177" s="241"/>
      <c r="Q177" s="242"/>
      <c r="R177" s="218">
        <f>IF(D177="",0,IF(LEFT(D177,1)="3",2,1))+IF(G177="",0,IF(LEFT(G177,1)="3",2,1))+IF(J177="",0,IF(LEFT(J177,1)="3",2,1))+IF(M177="",0,IF(LEFT(M177,1)="3",2,1))+IF(P177="",0,IF(LEFT(P177,1)="3",2,1))</f>
        <v>0</v>
      </c>
      <c r="S177" s="221" t="str">
        <f>IF(D177="",0,VALUE(LEFT(D177,1)))+IF(G177="",0,VALUE(LEFT(G177,1)))+IF(J177="",0,VALUE(LEFT(J177,1)))+IF(M177="",0,VALUE(LEFT(M177,1)))+IF(P177="",0,VALUE(LEFT(P177,1)))&amp;"-"&amp;IF(D177="",0,VALUE(RIGHT(D177,1)))+IF(G177="",0,VALUE(RIGHT(G177,1)))+IF(J177="",0,VALUE(RIGHT(J177,1)))+IF(M177="",0,RIGHT(RIGHT(M177,1)))+IF(P177="",0,RIGHT(RIGHT(P177,1)))</f>
        <v>0-0</v>
      </c>
      <c r="T177" s="224"/>
    </row>
    <row r="178" spans="1:20" ht="15">
      <c r="A178" s="228"/>
      <c r="B178" s="205"/>
      <c r="C178" s="62">
        <f>IF(F175="","",IF(F175="0",0,IF(LEFT(F175,1)="-","+"&amp;RIGHT(F175,LEN(F175)-1),"-"&amp;F175)))</f>
      </c>
      <c r="D178" s="208"/>
      <c r="E178" s="231"/>
      <c r="F178" s="235"/>
      <c r="G178" s="236"/>
      <c r="H178" s="237"/>
      <c r="I178" s="14"/>
      <c r="J178" s="243"/>
      <c r="K178" s="244"/>
      <c r="L178" s="20"/>
      <c r="M178" s="243"/>
      <c r="N178" s="244"/>
      <c r="O178" s="20"/>
      <c r="P178" s="243"/>
      <c r="Q178" s="244"/>
      <c r="R178" s="219"/>
      <c r="S178" s="222"/>
      <c r="T178" s="225"/>
    </row>
    <row r="179" spans="1:20" ht="15.75" thickBot="1">
      <c r="A179" s="229"/>
      <c r="B179" s="15"/>
      <c r="C179" s="63">
        <f>IF(F176="","",IF(F176="0",0,IF(LEFT(F176,1)="-","+"&amp;RIGHT(F176,LEN(F176)-1),"-"&amp;F176)))</f>
      </c>
      <c r="D179" s="64">
        <f>IF(G176="","",IF(G176="0",0,IF(LEFT(G176,1)="-","+"&amp;RIGHT(G176,LEN(G176)-1),"-"&amp;G176)))</f>
      </c>
      <c r="E179" s="65">
        <f>IF(H176="","",IF(H176="0",0,IF(LEFT(H176,1)="-","+"&amp;RIGHT(H176,LEN(H176)-1),"-"&amp;H176)))</f>
      </c>
      <c r="F179" s="238"/>
      <c r="G179" s="239"/>
      <c r="H179" s="240"/>
      <c r="I179" s="16"/>
      <c r="J179" s="17"/>
      <c r="K179" s="18"/>
      <c r="L179" s="16"/>
      <c r="M179" s="17"/>
      <c r="N179" s="18"/>
      <c r="O179" s="16"/>
      <c r="P179" s="17"/>
      <c r="Q179" s="18"/>
      <c r="R179" s="220"/>
      <c r="S179" s="223"/>
      <c r="T179" s="226"/>
    </row>
    <row r="180" spans="1:20" ht="15">
      <c r="A180" s="227">
        <v>3</v>
      </c>
      <c r="B180" s="230"/>
      <c r="C180" s="61">
        <f>IF(I174="","",IF(I174="0",0,IF(LEFT(I174,1)="-","+"&amp;RIGHT(I174,LEN(I174)-1),"-"&amp;I174)))</f>
      </c>
      <c r="D180" s="206">
        <f>IF(J174="","",IF(J174="3-0","0-3",IF(J174="3-1","1-3",IF(J174="3-2","2-3",IF(J174="2-3","3-2",IF(J174="1-3","3-1",IF(J174="0-3","3-0")))))))</f>
      </c>
      <c r="E180" s="207"/>
      <c r="F180" s="61">
        <f>IF(I177="","",IF(I177="0",0,IF(LEFT(I177,1)="-","+"&amp;RIGHT(I177,LEN(I177)-1),"-"&amp;I177)))</f>
      </c>
      <c r="G180" s="206">
        <f>IF(J177="","",IF(J177="3-0","0-3",IF(J177="3-1","1-3",IF(J177="3-2","2-3",IF(J177="2-3","3-2",IF(J177="1-3","3-1",IF(J177="0-3","3-0")))))))</f>
      </c>
      <c r="H180" s="207"/>
      <c r="I180" s="232"/>
      <c r="J180" s="233"/>
      <c r="K180" s="234"/>
      <c r="L180" s="19"/>
      <c r="M180" s="241"/>
      <c r="N180" s="242"/>
      <c r="O180" s="19"/>
      <c r="P180" s="241"/>
      <c r="Q180" s="242"/>
      <c r="R180" s="218">
        <f>IF(D180="",0,IF(LEFT(D180,1)="3",2,1))+IF(G180="",0,IF(LEFT(G180,1)="3",2,1))+IF(J180="",0,IF(LEFT(J180,1)="3",2,1))+IF(M180="",0,IF(LEFT(M180,1)="3",2,1))+IF(P180="",0,IF(LEFT(P180,1)="3",2,1))</f>
        <v>0</v>
      </c>
      <c r="S180" s="221" t="str">
        <f>IF(D180="",0,VALUE(LEFT(D180,1)))+IF(G180="",0,VALUE(LEFT(G180,1)))+IF(J180="",0,VALUE(LEFT(J180,1)))+IF(M180="",0,VALUE(LEFT(M180,1)))+IF(P180="",0,VALUE(LEFT(P180,1)))&amp;"-"&amp;IF(D180="",0,VALUE(RIGHT(D180,1)))+IF(G180="",0,VALUE(RIGHT(G180,1)))+IF(J180="",0,VALUE(RIGHT(J180,1)))+IF(M180="",0,RIGHT(RIGHT(M180,1)))+IF(P180="",0,RIGHT(RIGHT(P180,1)))</f>
        <v>0-0</v>
      </c>
      <c r="T180" s="224"/>
    </row>
    <row r="181" spans="1:20" ht="15">
      <c r="A181" s="228"/>
      <c r="B181" s="205"/>
      <c r="C181" s="62">
        <f>IF(I175="","",IF(I175="0",0,IF(LEFT(I175,1)="-","+"&amp;RIGHT(I175,LEN(I175)-1),"-"&amp;I175)))</f>
      </c>
      <c r="D181" s="208"/>
      <c r="E181" s="231"/>
      <c r="F181" s="62">
        <f>IF(I178="","",IF(I178="0",0,IF(LEFT(I178,1)="-","+"&amp;RIGHT(I178,LEN(I178)-1),"-"&amp;I178)))</f>
      </c>
      <c r="G181" s="208"/>
      <c r="H181" s="231"/>
      <c r="I181" s="235"/>
      <c r="J181" s="236"/>
      <c r="K181" s="237"/>
      <c r="L181" s="20"/>
      <c r="M181" s="243"/>
      <c r="N181" s="244"/>
      <c r="O181" s="20"/>
      <c r="P181" s="243"/>
      <c r="Q181" s="244"/>
      <c r="R181" s="219"/>
      <c r="S181" s="222"/>
      <c r="T181" s="225"/>
    </row>
    <row r="182" spans="1:20" ht="15.75" thickBot="1">
      <c r="A182" s="229"/>
      <c r="B182" s="15"/>
      <c r="C182" s="63">
        <f>IF(I176="","",IF(I176="0",0,IF(LEFT(I176,1)="-","+"&amp;RIGHT(I176,LEN(I176)-1),"-"&amp;I176)))</f>
      </c>
      <c r="D182" s="64">
        <f>IF(J176="","",IF(J176="0",0,IF(LEFT(J176,1)="-","+"&amp;RIGHT(J176,LEN(J176)-1),"-"&amp;J176)))</f>
      </c>
      <c r="E182" s="65">
        <f>IF(K176="","",IF(K176="0",0,IF(LEFT(K176,1)="-","+"&amp;RIGHT(K176,LEN(K176)-1),"-"&amp;K176)))</f>
      </c>
      <c r="F182" s="63">
        <f>IF(I179="","",IF(I179="0",0,IF(LEFT(I179,1)="-","+"&amp;RIGHT(I179,LEN(I179)-1),"-"&amp;I179)))</f>
      </c>
      <c r="G182" s="64">
        <f>IF(J179="","",IF(J179="0",0,IF(LEFT(J179,1)="-","+"&amp;RIGHT(J179,LEN(J179)-1),"-"&amp;J179)))</f>
      </c>
      <c r="H182" s="65">
        <f>IF(K179="","",IF(K179="0",0,IF(LEFT(K179,1)="-","+"&amp;RIGHT(K179,LEN(K179)-1),"-"&amp;K179)))</f>
      </c>
      <c r="I182" s="238"/>
      <c r="J182" s="239"/>
      <c r="K182" s="240"/>
      <c r="L182" s="16"/>
      <c r="M182" s="17"/>
      <c r="N182" s="18"/>
      <c r="O182" s="16"/>
      <c r="P182" s="17"/>
      <c r="Q182" s="18"/>
      <c r="R182" s="220"/>
      <c r="S182" s="223"/>
      <c r="T182" s="226"/>
    </row>
    <row r="183" spans="1:20" ht="15">
      <c r="A183" s="227">
        <v>4</v>
      </c>
      <c r="B183" s="230"/>
      <c r="C183" s="61">
        <f>IF(L174="","",IF(L174="0",0,IF(LEFT(L174,1)="-","+"&amp;RIGHT(L174,LEN(L174)-1),"-"&amp;L174)))</f>
      </c>
      <c r="D183" s="206">
        <f>IF(M174="","",IF(M174="3-0","0-3",IF(M174="3-1","1-3",IF(M174="3-2","2-3",IF(M174="2-3","3-2",IF(M174="1-3","3-1",IF(M174="0-3","3-0")))))))</f>
      </c>
      <c r="E183" s="207"/>
      <c r="F183" s="61">
        <f>IF(L177="","",IF(L177="0",0,IF(LEFT(L177,1)="-","+"&amp;RIGHT(L177,LEN(L177)-1),"-"&amp;L177)))</f>
      </c>
      <c r="G183" s="206">
        <f>IF(M177="","",IF(M177="3-0","0-3",IF(M177="3-1","1-3",IF(M177="3-2","2-3",IF(M177="2-3","3-2",IF(M177="1-3","3-1",IF(M177="0-3","3-0")))))))</f>
      </c>
      <c r="H183" s="207"/>
      <c r="I183" s="61">
        <f>IF(L180="","",IF(L180="0",0,IF(LEFT(L180,1)="-","+"&amp;RIGHT(L180,LEN(L180)-1),"-"&amp;L180)))</f>
      </c>
      <c r="J183" s="206">
        <f>IF(M180="","",IF(M180="3-0","0-3",IF(M180="3-1","1-3",IF(M180="3-2","2-3",IF(M180="2-3","3-2",IF(M180="1-3","3-1",IF(M180="0-3","3-0")))))))</f>
      </c>
      <c r="K183" s="207"/>
      <c r="L183" s="232"/>
      <c r="M183" s="233"/>
      <c r="N183" s="234"/>
      <c r="O183" s="19"/>
      <c r="P183" s="241"/>
      <c r="Q183" s="242"/>
      <c r="R183" s="218">
        <f>IF(D183="",0,IF(LEFT(D183,1)="3",2,1))+IF(G183="",0,IF(LEFT(G183,1)="3",2,1))+IF(J183="",0,IF(LEFT(J183,1)="3",2,1))+IF(M183="",0,IF(LEFT(M183,1)="3",2,1))+IF(P183="",0,IF(LEFT(P183,1)="3",2,1))</f>
        <v>0</v>
      </c>
      <c r="S183" s="221" t="str">
        <f>IF(D183="",0,VALUE(LEFT(D183,1)))+IF(G183="",0,VALUE(LEFT(G183,1)))+IF(J183="",0,VALUE(LEFT(J183,1)))+IF(M183="",0,VALUE(LEFT(M183,1)))+IF(P183="",0,VALUE(LEFT(P183,1)))&amp;"-"&amp;IF(D183="",0,VALUE(RIGHT(D183,1)))+IF(G183="",0,VALUE(RIGHT(G183,1)))+IF(J183="",0,VALUE(RIGHT(J183,1)))+IF(M183="",0,RIGHT(RIGHT(M183,1)))+IF(P183="",0,RIGHT(RIGHT(P183,1)))</f>
        <v>0-0</v>
      </c>
      <c r="T183" s="224"/>
    </row>
    <row r="184" spans="1:20" ht="15">
      <c r="A184" s="228"/>
      <c r="B184" s="245"/>
      <c r="C184" s="62">
        <f>IF(L175="","",IF(L175="0",0,IF(LEFT(L175,1)="-","+"&amp;RIGHT(L175,LEN(L175)-1),"-"&amp;L175)))</f>
      </c>
      <c r="D184" s="208"/>
      <c r="E184" s="231"/>
      <c r="F184" s="62">
        <f>IF(L178="","",IF(L178="0",0,IF(LEFT(L178,1)="-","+"&amp;RIGHT(L178,LEN(L178)-1),"-"&amp;L178)))</f>
      </c>
      <c r="G184" s="208"/>
      <c r="H184" s="231"/>
      <c r="I184" s="62">
        <f>IF(L181="","",IF(L181="0",0,IF(LEFT(L181,1)="-","+"&amp;RIGHT(L181,LEN(L181)-1),"-"&amp;L181)))</f>
      </c>
      <c r="J184" s="208"/>
      <c r="K184" s="231"/>
      <c r="L184" s="235"/>
      <c r="M184" s="236"/>
      <c r="N184" s="237"/>
      <c r="O184" s="20"/>
      <c r="P184" s="243"/>
      <c r="Q184" s="244"/>
      <c r="R184" s="219"/>
      <c r="S184" s="222"/>
      <c r="T184" s="225"/>
    </row>
    <row r="185" spans="1:20" ht="15.75" thickBot="1">
      <c r="A185" s="229">
        <v>5</v>
      </c>
      <c r="B185" s="21"/>
      <c r="C185" s="63">
        <f>IF(L176="","",IF(L176="0",0,IF(LEFT(L176,1)="-","+"&amp;RIGHT(L176,LEN(L176)-1),"-"&amp;L176)))</f>
      </c>
      <c r="D185" s="64">
        <f>IF(M176="","",IF(M176="0",0,IF(LEFT(M176,1)="-","+"&amp;RIGHT(M176,LEN(M176)-1),"-"&amp;M176)))</f>
      </c>
      <c r="E185" s="65">
        <f>IF(N176="","",IF(N176="0",0,IF(LEFT(N176,1)="-","+"&amp;RIGHT(N176,LEN(N176)-1),"-"&amp;N176)))</f>
      </c>
      <c r="F185" s="63">
        <f>IF(L179="","",IF(L179="0",0,IF(LEFT(L179,1)="-","+"&amp;RIGHT(L179,LEN(L179)-1),"-"&amp;L179)))</f>
      </c>
      <c r="G185" s="64">
        <f>IF(M179="","",IF(M179="0",0,IF(LEFT(M179,1)="-","+"&amp;RIGHT(M179,LEN(M179)-1),"-"&amp;M179)))</f>
      </c>
      <c r="H185" s="65">
        <f>IF(N179="","",IF(N179="0",0,IF(LEFT(N179,1)="-","+"&amp;RIGHT(N179,LEN(N179)-1),"-"&amp;N179)))</f>
      </c>
      <c r="I185" s="63">
        <f>IF(L182="","",IF(L182="0",0,IF(LEFT(L182,1)="-","+"&amp;RIGHT(L182,LEN(L182)-1),"-"&amp;L182)))</f>
      </c>
      <c r="J185" s="64">
        <f>IF(M182="","",IF(M182="0",0,IF(LEFT(M182,1)="-","+"&amp;RIGHT(M182,LEN(M182)-1),"-"&amp;M182)))</f>
      </c>
      <c r="K185" s="65">
        <f>IF(N182="","",IF(N182="0",0,IF(LEFT(N182,1)="-","+"&amp;RIGHT(N182,LEN(N182)-1),"-"&amp;N182)))</f>
      </c>
      <c r="L185" s="238"/>
      <c r="M185" s="239"/>
      <c r="N185" s="240"/>
      <c r="O185" s="16"/>
      <c r="P185" s="17"/>
      <c r="Q185" s="18"/>
      <c r="R185" s="220"/>
      <c r="S185" s="223"/>
      <c r="T185" s="226"/>
    </row>
    <row r="186" spans="1:20" ht="15">
      <c r="A186" s="227">
        <v>5</v>
      </c>
      <c r="B186" s="230"/>
      <c r="C186" s="61">
        <f>IF(O174="","",IF(O174="0",0,IF(LEFT(O174,1)="-","+"&amp;RIGHT(O174,LEN(O174)-1),"-"&amp;O174)))</f>
      </c>
      <c r="D186" s="206">
        <f>IF(P174="","",IF(P174="3-0","0-3",IF(P174="3-1","1-3",IF(P174="3-2","2-3",IF(P174="2-3","3-2",IF(P174="1-3","3-1",IF(P174="0-3","3-0")))))))</f>
      </c>
      <c r="E186" s="207"/>
      <c r="F186" s="61">
        <f>IF(O177="","",IF(O177="0",0,IF(LEFT(O177,1)="-","+"&amp;RIGHT(O177,LEN(O177)-1),"-"&amp;O177)))</f>
      </c>
      <c r="G186" s="206">
        <f>IF(P177="","",IF(P177="3-0","0-3",IF(P177="3-1","1-3",IF(P177="3-2","2-3",IF(P177="2-3","3-2",IF(P177="1-3","3-1",IF(P177="0-3","3-0")))))))</f>
      </c>
      <c r="H186" s="207"/>
      <c r="I186" s="61">
        <f>IF(O180="","",IF(O180="0",0,IF(LEFT(O180,1)="-","+"&amp;RIGHT(O180,LEN(O180)-1),"-"&amp;O180)))</f>
      </c>
      <c r="J186" s="206">
        <f>IF(P180="","",IF(P180="3-0","0-3",IF(P180="3-1","1-3",IF(P180="3-2","2-3",IF(P180="2-3","3-2",IF(P180="1-3","3-1",IF(P180="0-3","3-0")))))))</f>
      </c>
      <c r="K186" s="207"/>
      <c r="L186" s="61">
        <f>IF(O183="","",IF(O183="0",0,IF(LEFT(O183,1)="-","+"&amp;RIGHT(O183,LEN(O183)-1),"-"&amp;O183)))</f>
      </c>
      <c r="M186" s="206">
        <f>IF(P183="","",IF(P183="3-0","0-3",IF(P183="3-1","1-3",IF(P183="3-2","2-3",IF(P183="2-3","3-2",IF(P183="1-3","3-1",IF(P183="0-3","3-0")))))))</f>
      </c>
      <c r="N186" s="207"/>
      <c r="O186" s="232"/>
      <c r="P186" s="233"/>
      <c r="Q186" s="234"/>
      <c r="R186" s="218">
        <f>IF(D186="",0,IF(LEFT(D186,1)="3",2,1))+IF(G186="",0,IF(LEFT(G186,1)="3",2,1))+IF(J186="",0,IF(LEFT(J186,1)="3",2,1))+IF(M186="",0,IF(LEFT(M186,1)="3",2,1))+IF(P186="",0,IF(LEFT(P186,1)="3",2,1))</f>
        <v>0</v>
      </c>
      <c r="S186" s="221" t="str">
        <f>IF(D186="",0,VALUE(LEFT(D186,1)))+IF(G186="",0,VALUE(LEFT(G186,1)))+IF(J186="",0,VALUE(LEFT(J186,1)))+IF(M186="",0,VALUE(LEFT(M186,1)))+IF(P186="",0,VALUE(LEFT(P186,1)))&amp;"-"&amp;IF(D186="",0,VALUE(RIGHT(D186,1)))+IF(G186="",0,VALUE(RIGHT(G186,1)))+IF(J186="",0,VALUE(RIGHT(J186,1)))+IF(M186="",0,RIGHT(RIGHT(M186,1)))+IF(P186="",0,RIGHT(RIGHT(P186,1)))</f>
        <v>0-0</v>
      </c>
      <c r="T186" s="224"/>
    </row>
    <row r="187" spans="1:20" ht="15">
      <c r="A187" s="228"/>
      <c r="B187" s="205"/>
      <c r="C187" s="62">
        <f>IF(O175="","",IF(O175="0",0,IF(LEFT(O175,1)="-","+"&amp;RIGHT(O175,LEN(O175)-1),"-"&amp;O175)))</f>
      </c>
      <c r="D187" s="208"/>
      <c r="E187" s="231"/>
      <c r="F187" s="62">
        <f>IF(O178="","",IF(O178="0",0,IF(LEFT(O178,1)="-","+"&amp;RIGHT(O178,LEN(O178)-1),"-"&amp;O178)))</f>
      </c>
      <c r="G187" s="208"/>
      <c r="H187" s="231"/>
      <c r="I187" s="62">
        <f>IF(O181="","",IF(O181="0",0,IF(LEFT(O181,1)="-","+"&amp;RIGHT(O181,LEN(O181)-1),"-"&amp;O181)))</f>
      </c>
      <c r="J187" s="208"/>
      <c r="K187" s="231"/>
      <c r="L187" s="62">
        <f>IF(O184="","",IF(O184="0",0,IF(LEFT(O184,1)="-","+"&amp;RIGHT(O184,LEN(O184)-1),"-"&amp;O184)))</f>
      </c>
      <c r="M187" s="208"/>
      <c r="N187" s="231"/>
      <c r="O187" s="235"/>
      <c r="P187" s="236"/>
      <c r="Q187" s="237"/>
      <c r="R187" s="219"/>
      <c r="S187" s="222"/>
      <c r="T187" s="225"/>
    </row>
    <row r="188" spans="1:20" ht="15.75" thickBot="1">
      <c r="A188" s="229"/>
      <c r="B188" s="15"/>
      <c r="C188" s="113">
        <f>IF(O176="","",IF(O176="0",0,IF(LEFT(O176,1)="-","+"&amp;RIGHT(O176,LEN(O176)-1),"-"&amp;O176)))</f>
      </c>
      <c r="D188" s="64">
        <f>IF(P176="","",IF(P176="0",0,IF(LEFT(P176,1)="-","+"&amp;RIGHT(P176,LEN(P176)-1),"-"&amp;P176)))</f>
      </c>
      <c r="E188" s="114">
        <f>IF(Q176="","",IF(Q176="0",0,IF(LEFT(Q176,1)="-","+"&amp;RIGHT(Q176,LEN(Q176)-1),"-"&amp;Q176)))</f>
      </c>
      <c r="F188" s="113">
        <f>IF(O179="","",IF(O179="0",0,IF(LEFT(O179,1)="-","+"&amp;RIGHT(O179,LEN(O179)-1),"-"&amp;O179)))</f>
      </c>
      <c r="G188" s="64">
        <f>IF(P179="","",IF(P179="0",0,IF(LEFT(P179,1)="-","+"&amp;RIGHT(P179,LEN(P179)-1),"-"&amp;P179)))</f>
      </c>
      <c r="H188" s="114">
        <f>IF(Q179="","",IF(Q179="0",0,IF(LEFT(Q179,1)="-","+"&amp;RIGHT(Q179,LEN(Q179)-1),"-"&amp;Q179)))</f>
      </c>
      <c r="I188" s="113">
        <f>IF(O182="","",IF(O182="0",0,IF(LEFT(O182,1)="-","+"&amp;RIGHT(O182,LEN(O182)-1),"-"&amp;O182)))</f>
      </c>
      <c r="J188" s="64">
        <f>IF(P182="","",IF(P182="0",0,IF(LEFT(P182,1)="-","+"&amp;RIGHT(P182,LEN(P182)-1),"-"&amp;P182)))</f>
      </c>
      <c r="K188" s="114">
        <f>IF(Q182="","",IF(Q182="0",0,IF(LEFT(Q182,1)="-","+"&amp;RIGHT(Q182,LEN(Q182)-1),"-"&amp;Q182)))</f>
      </c>
      <c r="L188" s="113">
        <f>IF(O185="","",IF(O185="0",0,IF(LEFT(O185,1)="-","+"&amp;RIGHT(O185,LEN(O185)-1),"-"&amp;O185)))</f>
      </c>
      <c r="M188" s="64">
        <f>IF(P185="","",IF(P185="0",0,IF(LEFT(P185,1)="-","+"&amp;RIGHT(P185,LEN(P185)-1),"-"&amp;P185)))</f>
      </c>
      <c r="N188" s="114">
        <f>IF(Q185="","",IF(Q185="0",0,IF(LEFT(Q185,1)="-","+"&amp;RIGHT(Q185,LEN(Q185)-1),"-"&amp;Q185)))</f>
      </c>
      <c r="O188" s="238"/>
      <c r="P188" s="239"/>
      <c r="Q188" s="240"/>
      <c r="R188" s="220"/>
      <c r="S188" s="223"/>
      <c r="T188" s="226"/>
    </row>
    <row r="189" spans="1:20" ht="15.75" thickBot="1">
      <c r="A189" s="115"/>
      <c r="B189" s="122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1"/>
      <c r="P189" s="121"/>
      <c r="Q189" s="121"/>
      <c r="R189" s="116"/>
      <c r="S189" s="47" t="s">
        <v>43</v>
      </c>
      <c r="T189" s="116"/>
    </row>
    <row r="190" spans="1:20" ht="15.75" thickBot="1">
      <c r="A190" s="7" t="s">
        <v>113</v>
      </c>
      <c r="B190" s="8" t="s">
        <v>1</v>
      </c>
      <c r="C190" s="246">
        <v>1</v>
      </c>
      <c r="D190" s="247"/>
      <c r="E190" s="248"/>
      <c r="F190" s="246">
        <v>2</v>
      </c>
      <c r="G190" s="247"/>
      <c r="H190" s="248"/>
      <c r="I190" s="246">
        <v>3</v>
      </c>
      <c r="J190" s="247"/>
      <c r="K190" s="248"/>
      <c r="L190" s="246">
        <v>4</v>
      </c>
      <c r="M190" s="247"/>
      <c r="N190" s="248"/>
      <c r="O190" s="246">
        <v>5</v>
      </c>
      <c r="P190" s="247"/>
      <c r="Q190" s="248"/>
      <c r="R190" s="8" t="s">
        <v>2</v>
      </c>
      <c r="S190" s="9" t="s">
        <v>3</v>
      </c>
      <c r="T190" s="8" t="s">
        <v>4</v>
      </c>
    </row>
    <row r="191" spans="1:20" ht="15">
      <c r="A191" s="227">
        <v>1</v>
      </c>
      <c r="B191" s="230"/>
      <c r="C191" s="232"/>
      <c r="D191" s="233"/>
      <c r="E191" s="234"/>
      <c r="F191" s="12"/>
      <c r="G191" s="241"/>
      <c r="H191" s="242"/>
      <c r="I191" s="12"/>
      <c r="J191" s="241"/>
      <c r="K191" s="242"/>
      <c r="L191" s="12"/>
      <c r="M191" s="241"/>
      <c r="N191" s="242"/>
      <c r="O191" s="12"/>
      <c r="P191" s="241"/>
      <c r="Q191" s="242"/>
      <c r="R191" s="218">
        <f>IF(D191="",0,IF(LEFT(D191,1)="3",2,1))+IF(G191="",0,IF(LEFT(G191,1)="3",2,1))+IF(J191="",0,IF(LEFT(J191,1)="3",2,1))+IF(M191="",0,IF(LEFT(M191,1)="3",2,1))+IF(P191="",0,IF(LEFT(P191,1)="3",2,1))</f>
        <v>0</v>
      </c>
      <c r="S191" s="221" t="str">
        <f>IF(D191="",0,VALUE(LEFT(D191,1)))+IF(G191="",0,VALUE(LEFT(G191,1)))+IF(J191="",0,VALUE(LEFT(J191,1)))+IF(M191="",0,VALUE(LEFT(M191,1)))+IF(P191="",0,VALUE(LEFT(P191,1)))&amp;"-"&amp;IF(D191="",0,VALUE(RIGHT(D191,1)))+IF(G191="",0,VALUE(RIGHT(G191,1)))+IF(J191="",0,VALUE(RIGHT(J191,1)))+IF(M191="",0,RIGHT(RIGHT(M191,1)))+IF(P191="",0,RIGHT(RIGHT(P191,1)))</f>
        <v>0-0</v>
      </c>
      <c r="T191" s="218"/>
    </row>
    <row r="192" spans="1:20" ht="15">
      <c r="A192" s="228"/>
      <c r="B192" s="245"/>
      <c r="C192" s="235"/>
      <c r="D192" s="236"/>
      <c r="E192" s="237"/>
      <c r="F192" s="14"/>
      <c r="G192" s="243"/>
      <c r="H192" s="244"/>
      <c r="I192" s="14"/>
      <c r="J192" s="243"/>
      <c r="K192" s="244"/>
      <c r="L192" s="14"/>
      <c r="M192" s="243"/>
      <c r="N192" s="244"/>
      <c r="O192" s="14"/>
      <c r="P192" s="243"/>
      <c r="Q192" s="244"/>
      <c r="R192" s="219"/>
      <c r="S192" s="222"/>
      <c r="T192" s="219"/>
    </row>
    <row r="193" spans="1:20" ht="15.75" thickBot="1">
      <c r="A193" s="229"/>
      <c r="B193" s="21"/>
      <c r="C193" s="238"/>
      <c r="D193" s="239"/>
      <c r="E193" s="240"/>
      <c r="F193" s="16"/>
      <c r="G193" s="17"/>
      <c r="H193" s="18"/>
      <c r="I193" s="16"/>
      <c r="J193" s="17"/>
      <c r="K193" s="18"/>
      <c r="L193" s="16"/>
      <c r="M193" s="17"/>
      <c r="N193" s="18"/>
      <c r="O193" s="16"/>
      <c r="P193" s="17"/>
      <c r="Q193" s="18"/>
      <c r="R193" s="220"/>
      <c r="S193" s="223"/>
      <c r="T193" s="220"/>
    </row>
    <row r="194" spans="1:20" ht="15">
      <c r="A194" s="227">
        <v>2</v>
      </c>
      <c r="B194" s="230"/>
      <c r="C194" s="61"/>
      <c r="D194" s="206"/>
      <c r="E194" s="207"/>
      <c r="F194" s="232"/>
      <c r="G194" s="233"/>
      <c r="H194" s="234"/>
      <c r="I194" s="19"/>
      <c r="J194" s="241"/>
      <c r="K194" s="242"/>
      <c r="L194" s="19"/>
      <c r="M194" s="241"/>
      <c r="N194" s="242"/>
      <c r="O194" s="19"/>
      <c r="P194" s="241"/>
      <c r="Q194" s="242"/>
      <c r="R194" s="218">
        <f>IF(D194="",0,IF(LEFT(D194,1)="3",2,1))+IF(G194="",0,IF(LEFT(G194,1)="3",2,1))+IF(J194="",0,IF(LEFT(J194,1)="3",2,1))+IF(M194="",0,IF(LEFT(M194,1)="3",2,1))+IF(P194="",0,IF(LEFT(P194,1)="3",2,1))</f>
        <v>0</v>
      </c>
      <c r="S194" s="221" t="str">
        <f>IF(D194="",0,VALUE(LEFT(D194,1)))+IF(G194="",0,VALUE(LEFT(G194,1)))+IF(J194="",0,VALUE(LEFT(J194,1)))+IF(M194="",0,VALUE(LEFT(M194,1)))+IF(P194="",0,VALUE(LEFT(P194,1)))&amp;"-"&amp;IF(D194="",0,VALUE(RIGHT(D194,1)))+IF(G194="",0,VALUE(RIGHT(G194,1)))+IF(J194="",0,VALUE(RIGHT(J194,1)))+IF(M194="",0,RIGHT(RIGHT(M194,1)))+IF(P194="",0,RIGHT(RIGHT(P194,1)))</f>
        <v>0-0</v>
      </c>
      <c r="T194" s="218"/>
    </row>
    <row r="195" spans="1:20" ht="15">
      <c r="A195" s="228"/>
      <c r="B195" s="205"/>
      <c r="C195" s="62"/>
      <c r="D195" s="208"/>
      <c r="E195" s="231"/>
      <c r="F195" s="235"/>
      <c r="G195" s="236"/>
      <c r="H195" s="237"/>
      <c r="I195" s="20"/>
      <c r="J195" s="243"/>
      <c r="K195" s="244"/>
      <c r="L195" s="20"/>
      <c r="M195" s="243"/>
      <c r="N195" s="244"/>
      <c r="O195" s="20"/>
      <c r="P195" s="243"/>
      <c r="Q195" s="244"/>
      <c r="R195" s="219"/>
      <c r="S195" s="222"/>
      <c r="T195" s="219"/>
    </row>
    <row r="196" spans="1:20" ht="15.75" thickBot="1">
      <c r="A196" s="229"/>
      <c r="B196" s="15"/>
      <c r="C196" s="63"/>
      <c r="D196" s="64"/>
      <c r="E196" s="65"/>
      <c r="F196" s="238"/>
      <c r="G196" s="239"/>
      <c r="H196" s="240"/>
      <c r="I196" s="16"/>
      <c r="J196" s="17"/>
      <c r="K196" s="18"/>
      <c r="L196" s="16"/>
      <c r="M196" s="17"/>
      <c r="N196" s="18"/>
      <c r="O196" s="16"/>
      <c r="P196" s="17"/>
      <c r="Q196" s="18"/>
      <c r="R196" s="220"/>
      <c r="S196" s="223"/>
      <c r="T196" s="220"/>
    </row>
    <row r="197" spans="1:20" ht="15">
      <c r="A197" s="227">
        <v>3</v>
      </c>
      <c r="B197" s="230"/>
      <c r="C197" s="61"/>
      <c r="D197" s="206"/>
      <c r="E197" s="207"/>
      <c r="F197" s="61"/>
      <c r="G197" s="206"/>
      <c r="H197" s="207"/>
      <c r="I197" s="232"/>
      <c r="J197" s="233"/>
      <c r="K197" s="234"/>
      <c r="L197" s="19"/>
      <c r="M197" s="241"/>
      <c r="N197" s="242"/>
      <c r="O197" s="19"/>
      <c r="P197" s="241"/>
      <c r="Q197" s="242"/>
      <c r="R197" s="218">
        <f>IF(D197="",0,IF(LEFT(D197,1)="3",2,1))+IF(G197="",0,IF(LEFT(G197,1)="3",2,1))+IF(J197="",0,IF(LEFT(J197,1)="3",2,1))+IF(M197="",0,IF(LEFT(M197,1)="3",2,1))+IF(P197="",0,IF(LEFT(P197,1)="3",2,1))</f>
        <v>0</v>
      </c>
      <c r="S197" s="221" t="str">
        <f>IF(D197="",0,VALUE(LEFT(D197,1)))+IF(G197="",0,VALUE(LEFT(G197,1)))+IF(J197="",0,VALUE(LEFT(J197,1)))+IF(M197="",0,VALUE(LEFT(M197,1)))+IF(P197="",0,VALUE(LEFT(P197,1)))&amp;"-"&amp;IF(D197="",0,VALUE(RIGHT(D197,1)))+IF(G197="",0,VALUE(RIGHT(G197,1)))+IF(J197="",0,VALUE(RIGHT(J197,1)))+IF(M197="",0,RIGHT(RIGHT(M197,1)))+IF(P197="",0,RIGHT(RIGHT(P197,1)))</f>
        <v>0-0</v>
      </c>
      <c r="T197" s="218"/>
    </row>
    <row r="198" spans="1:20" ht="15">
      <c r="A198" s="228"/>
      <c r="B198" s="205"/>
      <c r="C198" s="62"/>
      <c r="D198" s="208"/>
      <c r="E198" s="231"/>
      <c r="F198" s="62"/>
      <c r="G198" s="208"/>
      <c r="H198" s="231"/>
      <c r="I198" s="235"/>
      <c r="J198" s="236"/>
      <c r="K198" s="237"/>
      <c r="L198" s="20"/>
      <c r="M198" s="243"/>
      <c r="N198" s="244"/>
      <c r="O198" s="20"/>
      <c r="P198" s="243"/>
      <c r="Q198" s="244"/>
      <c r="R198" s="219"/>
      <c r="S198" s="222"/>
      <c r="T198" s="219"/>
    </row>
    <row r="199" spans="1:20" ht="15.75" thickBot="1">
      <c r="A199" s="229"/>
      <c r="B199" s="15"/>
      <c r="C199" s="63"/>
      <c r="D199" s="64"/>
      <c r="E199" s="65"/>
      <c r="F199" s="63"/>
      <c r="G199" s="64"/>
      <c r="H199" s="65"/>
      <c r="I199" s="238"/>
      <c r="J199" s="239"/>
      <c r="K199" s="240"/>
      <c r="L199" s="16"/>
      <c r="M199" s="17"/>
      <c r="N199" s="18"/>
      <c r="O199" s="16"/>
      <c r="P199" s="17"/>
      <c r="Q199" s="18"/>
      <c r="R199" s="220"/>
      <c r="S199" s="223"/>
      <c r="T199" s="220"/>
    </row>
    <row r="200" spans="1:20" ht="15">
      <c r="A200" s="227">
        <v>4</v>
      </c>
      <c r="B200" s="230"/>
      <c r="C200" s="61"/>
      <c r="D200" s="206"/>
      <c r="E200" s="207"/>
      <c r="F200" s="61"/>
      <c r="G200" s="206"/>
      <c r="H200" s="207"/>
      <c r="I200" s="61"/>
      <c r="J200" s="206"/>
      <c r="K200" s="207"/>
      <c r="L200" s="232"/>
      <c r="M200" s="233"/>
      <c r="N200" s="234"/>
      <c r="O200" s="19"/>
      <c r="P200" s="241"/>
      <c r="Q200" s="242"/>
      <c r="R200" s="218">
        <f>IF(D200="",0,IF(LEFT(D200,1)="3",2,1))+IF(G200="",0,IF(LEFT(G200,1)="3",2,1))+IF(J200="",0,IF(LEFT(J200,1)="3",2,1))+IF(M200="",0,IF(LEFT(M200,1)="3",2,1))+IF(P200="",0,IF(LEFT(P200,1)="3",2,1))</f>
        <v>0</v>
      </c>
      <c r="S200" s="221" t="str">
        <f>IF(D200="",0,VALUE(LEFT(D200,1)))+IF(G200="",0,VALUE(LEFT(G200,1)))+IF(J200="",0,VALUE(LEFT(J200,1)))+IF(M200="",0,VALUE(LEFT(M200,1)))+IF(P200="",0,VALUE(LEFT(P200,1)))&amp;"-"&amp;IF(D200="",0,VALUE(RIGHT(D200,1)))+IF(G200="",0,VALUE(RIGHT(G200,1)))+IF(J200="",0,VALUE(RIGHT(J200,1)))+IF(M200="",0,RIGHT(RIGHT(M200,1)))+IF(P200="",0,RIGHT(RIGHT(P200,1)))</f>
        <v>0-0</v>
      </c>
      <c r="T200" s="224"/>
    </row>
    <row r="201" spans="1:20" ht="15">
      <c r="A201" s="228"/>
      <c r="B201" s="205"/>
      <c r="C201" s="62"/>
      <c r="D201" s="208"/>
      <c r="E201" s="231"/>
      <c r="F201" s="62"/>
      <c r="G201" s="208"/>
      <c r="H201" s="231"/>
      <c r="I201" s="62"/>
      <c r="J201" s="208"/>
      <c r="K201" s="231"/>
      <c r="L201" s="235"/>
      <c r="M201" s="236"/>
      <c r="N201" s="237"/>
      <c r="O201" s="20"/>
      <c r="P201" s="243"/>
      <c r="Q201" s="244"/>
      <c r="R201" s="219"/>
      <c r="S201" s="222"/>
      <c r="T201" s="225"/>
    </row>
    <row r="202" spans="1:20" ht="15.75" thickBot="1">
      <c r="A202" s="229">
        <v>5</v>
      </c>
      <c r="B202" s="15"/>
      <c r="C202" s="113"/>
      <c r="D202" s="64"/>
      <c r="E202" s="114"/>
      <c r="F202" s="113"/>
      <c r="G202" s="64"/>
      <c r="H202" s="114"/>
      <c r="I202" s="113"/>
      <c r="J202" s="64"/>
      <c r="K202" s="114"/>
      <c r="L202" s="238"/>
      <c r="M202" s="239"/>
      <c r="N202" s="240"/>
      <c r="O202" s="16"/>
      <c r="P202" s="17"/>
      <c r="Q202" s="18"/>
      <c r="R202" s="220"/>
      <c r="S202" s="223"/>
      <c r="T202" s="226"/>
    </row>
    <row r="203" spans="1:20" ht="15">
      <c r="A203" s="125"/>
      <c r="B203" s="122"/>
      <c r="C203" s="120"/>
      <c r="D203" s="120"/>
      <c r="E203" s="120"/>
      <c r="F203" s="120"/>
      <c r="G203" s="120"/>
      <c r="H203" s="120"/>
      <c r="I203" s="120"/>
      <c r="J203" s="120"/>
      <c r="K203" s="120"/>
      <c r="L203" s="121"/>
      <c r="M203" s="121"/>
      <c r="N203" s="121"/>
      <c r="O203" s="124"/>
      <c r="P203" s="124"/>
      <c r="Q203" s="124"/>
      <c r="R203" s="122"/>
      <c r="S203" s="126"/>
      <c r="T203" s="122"/>
    </row>
    <row r="204" spans="1:20" ht="15">
      <c r="A204" s="125"/>
      <c r="B204" s="122"/>
      <c r="C204" s="120"/>
      <c r="D204" s="120"/>
      <c r="E204" s="120"/>
      <c r="F204" s="120"/>
      <c r="G204" s="120"/>
      <c r="H204" s="120"/>
      <c r="I204" s="120"/>
      <c r="J204" s="120"/>
      <c r="K204" s="120"/>
      <c r="L204" s="121"/>
      <c r="M204" s="121"/>
      <c r="N204" s="121"/>
      <c r="O204" s="124"/>
      <c r="P204" s="124"/>
      <c r="Q204" s="124"/>
      <c r="R204" s="122"/>
      <c r="S204" s="126"/>
      <c r="T204" s="122"/>
    </row>
    <row r="205" spans="1:20" ht="15">
      <c r="A205" s="127"/>
      <c r="B205" s="115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115"/>
      <c r="S205" s="128"/>
      <c r="T205" s="115"/>
    </row>
    <row r="206" spans="1:20" ht="15">
      <c r="A206" s="212"/>
      <c r="B206" s="212"/>
      <c r="C206" s="215"/>
      <c r="D206" s="215"/>
      <c r="E206" s="215"/>
      <c r="F206" s="117"/>
      <c r="G206" s="215"/>
      <c r="H206" s="215"/>
      <c r="I206" s="117"/>
      <c r="J206" s="215"/>
      <c r="K206" s="215"/>
      <c r="L206" s="117"/>
      <c r="M206" s="215"/>
      <c r="N206" s="215"/>
      <c r="O206" s="117"/>
      <c r="P206" s="215"/>
      <c r="Q206" s="215"/>
      <c r="R206" s="211"/>
      <c r="S206" s="216"/>
      <c r="T206" s="211"/>
    </row>
    <row r="207" spans="1:20" ht="15">
      <c r="A207" s="212"/>
      <c r="B207" s="212"/>
      <c r="C207" s="215"/>
      <c r="D207" s="215"/>
      <c r="E207" s="215"/>
      <c r="F207" s="117"/>
      <c r="G207" s="215"/>
      <c r="H207" s="215"/>
      <c r="I207" s="117"/>
      <c r="J207" s="215"/>
      <c r="K207" s="215"/>
      <c r="L207" s="117"/>
      <c r="M207" s="215"/>
      <c r="N207" s="215"/>
      <c r="O207" s="117"/>
      <c r="P207" s="215"/>
      <c r="Q207" s="215"/>
      <c r="R207" s="211"/>
      <c r="S207" s="216"/>
      <c r="T207" s="211"/>
    </row>
    <row r="208" spans="1:20" ht="15">
      <c r="A208" s="212"/>
      <c r="B208" s="116"/>
      <c r="C208" s="215"/>
      <c r="D208" s="215"/>
      <c r="E208" s="215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211"/>
      <c r="S208" s="216"/>
      <c r="T208" s="211"/>
    </row>
    <row r="209" spans="1:20" ht="15">
      <c r="A209" s="212"/>
      <c r="B209" s="212"/>
      <c r="C209" s="120"/>
      <c r="D209" s="213"/>
      <c r="E209" s="213"/>
      <c r="F209" s="215"/>
      <c r="G209" s="215"/>
      <c r="H209" s="215"/>
      <c r="I209" s="119"/>
      <c r="J209" s="215"/>
      <c r="K209" s="215"/>
      <c r="L209" s="119"/>
      <c r="M209" s="215"/>
      <c r="N209" s="215"/>
      <c r="O209" s="119"/>
      <c r="P209" s="215"/>
      <c r="Q209" s="215"/>
      <c r="R209" s="211"/>
      <c r="S209" s="216"/>
      <c r="T209" s="211"/>
    </row>
    <row r="210" spans="1:20" ht="15">
      <c r="A210" s="212"/>
      <c r="B210" s="212"/>
      <c r="C210" s="120"/>
      <c r="D210" s="213"/>
      <c r="E210" s="213"/>
      <c r="F210" s="215"/>
      <c r="G210" s="215"/>
      <c r="H210" s="215"/>
      <c r="I210" s="119"/>
      <c r="J210" s="215"/>
      <c r="K210" s="215"/>
      <c r="L210" s="119"/>
      <c r="M210" s="215"/>
      <c r="N210" s="215"/>
      <c r="O210" s="119"/>
      <c r="P210" s="215"/>
      <c r="Q210" s="215"/>
      <c r="R210" s="211"/>
      <c r="S210" s="216"/>
      <c r="T210" s="211"/>
    </row>
    <row r="211" spans="1:20" ht="15">
      <c r="A211" s="212"/>
      <c r="B211" s="116"/>
      <c r="C211" s="120"/>
      <c r="D211" s="120"/>
      <c r="E211" s="120"/>
      <c r="F211" s="215"/>
      <c r="G211" s="215"/>
      <c r="H211" s="215"/>
      <c r="I211" s="119"/>
      <c r="J211" s="119"/>
      <c r="K211" s="119"/>
      <c r="L211" s="119"/>
      <c r="M211" s="119"/>
      <c r="N211" s="119"/>
      <c r="O211" s="119"/>
      <c r="P211" s="119"/>
      <c r="Q211" s="119"/>
      <c r="R211" s="211"/>
      <c r="S211" s="216"/>
      <c r="T211" s="211"/>
    </row>
    <row r="212" spans="1:20" ht="15">
      <c r="A212" s="212"/>
      <c r="B212" s="212"/>
      <c r="C212" s="120"/>
      <c r="D212" s="213"/>
      <c r="E212" s="213"/>
      <c r="F212" s="120"/>
      <c r="G212" s="213"/>
      <c r="H212" s="213"/>
      <c r="I212" s="214"/>
      <c r="J212" s="214"/>
      <c r="K212" s="214"/>
      <c r="L212" s="124"/>
      <c r="M212" s="214"/>
      <c r="N212" s="214"/>
      <c r="O212" s="119"/>
      <c r="P212" s="215"/>
      <c r="Q212" s="215"/>
      <c r="R212" s="211"/>
      <c r="S212" s="216"/>
      <c r="T212" s="211"/>
    </row>
    <row r="213" spans="1:20" ht="15">
      <c r="A213" s="212"/>
      <c r="B213" s="212"/>
      <c r="C213" s="120"/>
      <c r="D213" s="213"/>
      <c r="E213" s="213"/>
      <c r="F213" s="120"/>
      <c r="G213" s="213"/>
      <c r="H213" s="213"/>
      <c r="I213" s="214"/>
      <c r="J213" s="214"/>
      <c r="K213" s="214"/>
      <c r="L213" s="124"/>
      <c r="M213" s="214"/>
      <c r="N213" s="214"/>
      <c r="O213" s="119"/>
      <c r="P213" s="215"/>
      <c r="Q213" s="215"/>
      <c r="R213" s="211"/>
      <c r="S213" s="216"/>
      <c r="T213" s="211"/>
    </row>
    <row r="214" spans="1:20" ht="15">
      <c r="A214" s="212"/>
      <c r="B214" s="116"/>
      <c r="C214" s="120"/>
      <c r="D214" s="120"/>
      <c r="E214" s="120"/>
      <c r="F214" s="120"/>
      <c r="G214" s="120"/>
      <c r="H214" s="120"/>
      <c r="I214" s="214"/>
      <c r="J214" s="214"/>
      <c r="K214" s="214"/>
      <c r="L214" s="124"/>
      <c r="M214" s="124"/>
      <c r="N214" s="124"/>
      <c r="O214" s="119"/>
      <c r="P214" s="119"/>
      <c r="Q214" s="119"/>
      <c r="R214" s="211"/>
      <c r="S214" s="216"/>
      <c r="T214" s="211"/>
    </row>
    <row r="215" spans="1:20" ht="15">
      <c r="A215" s="212"/>
      <c r="B215" s="212"/>
      <c r="C215" s="120"/>
      <c r="D215" s="213"/>
      <c r="E215" s="213"/>
      <c r="F215" s="120"/>
      <c r="G215" s="213"/>
      <c r="H215" s="213"/>
      <c r="I215" s="120"/>
      <c r="J215" s="213"/>
      <c r="K215" s="213"/>
      <c r="L215" s="214"/>
      <c r="M215" s="214"/>
      <c r="N215" s="214"/>
      <c r="O215" s="119"/>
      <c r="P215" s="215"/>
      <c r="Q215" s="215"/>
      <c r="R215" s="211"/>
      <c r="S215" s="216"/>
      <c r="T215" s="211"/>
    </row>
    <row r="216" spans="1:20" ht="15">
      <c r="A216" s="212"/>
      <c r="B216" s="212"/>
      <c r="C216" s="120"/>
      <c r="D216" s="213"/>
      <c r="E216" s="213"/>
      <c r="F216" s="120"/>
      <c r="G216" s="213"/>
      <c r="H216" s="213"/>
      <c r="I216" s="120"/>
      <c r="J216" s="213"/>
      <c r="K216" s="213"/>
      <c r="L216" s="214"/>
      <c r="M216" s="214"/>
      <c r="N216" s="214"/>
      <c r="O216" s="119"/>
      <c r="P216" s="215"/>
      <c r="Q216" s="215"/>
      <c r="R216" s="211"/>
      <c r="S216" s="216"/>
      <c r="T216" s="211"/>
    </row>
    <row r="217" spans="1:20" ht="15">
      <c r="A217" s="212"/>
      <c r="B217" s="116"/>
      <c r="C217" s="120"/>
      <c r="D217" s="120"/>
      <c r="E217" s="120"/>
      <c r="F217" s="120"/>
      <c r="G217" s="120"/>
      <c r="H217" s="120"/>
      <c r="I217" s="120"/>
      <c r="J217" s="120"/>
      <c r="K217" s="120"/>
      <c r="L217" s="214"/>
      <c r="M217" s="214"/>
      <c r="N217" s="214"/>
      <c r="O217" s="119"/>
      <c r="P217" s="119"/>
      <c r="Q217" s="119"/>
      <c r="R217" s="211"/>
      <c r="S217" s="216"/>
      <c r="T217" s="211"/>
    </row>
    <row r="218" spans="1:20" ht="15">
      <c r="A218" s="212"/>
      <c r="B218" s="212"/>
      <c r="C218" s="120"/>
      <c r="D218" s="213"/>
      <c r="E218" s="213"/>
      <c r="F218" s="120"/>
      <c r="G218" s="213"/>
      <c r="H218" s="213"/>
      <c r="I218" s="120"/>
      <c r="J218" s="213"/>
      <c r="K218" s="213"/>
      <c r="L218" s="120"/>
      <c r="M218" s="213"/>
      <c r="N218" s="213"/>
      <c r="O218" s="215"/>
      <c r="P218" s="215"/>
      <c r="Q218" s="215"/>
      <c r="R218" s="211"/>
      <c r="S218" s="216"/>
      <c r="T218" s="211"/>
    </row>
    <row r="219" spans="1:20" ht="15">
      <c r="A219" s="212"/>
      <c r="B219" s="212"/>
      <c r="C219" s="120"/>
      <c r="D219" s="213"/>
      <c r="E219" s="213"/>
      <c r="F219" s="120"/>
      <c r="G219" s="213"/>
      <c r="H219" s="213"/>
      <c r="I219" s="120"/>
      <c r="J219" s="213"/>
      <c r="K219" s="213"/>
      <c r="L219" s="120"/>
      <c r="M219" s="213"/>
      <c r="N219" s="213"/>
      <c r="O219" s="215"/>
      <c r="P219" s="215"/>
      <c r="Q219" s="215"/>
      <c r="R219" s="211"/>
      <c r="S219" s="216"/>
      <c r="T219" s="211"/>
    </row>
    <row r="220" spans="1:20" ht="15">
      <c r="A220" s="212"/>
      <c r="B220" s="116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215"/>
      <c r="P220" s="215"/>
      <c r="Q220" s="215"/>
      <c r="R220" s="211"/>
      <c r="S220" s="216"/>
      <c r="T220" s="211"/>
    </row>
    <row r="221" spans="6:14" ht="15">
      <c r="F221" s="146"/>
      <c r="G221" s="146"/>
      <c r="H221" s="146"/>
      <c r="I221" s="146"/>
      <c r="J221" s="146"/>
      <c r="K221" s="146"/>
      <c r="L221" s="146"/>
      <c r="M221" s="146"/>
      <c r="N221" s="146"/>
    </row>
  </sheetData>
  <sheetProtection password="EEE6" sheet="1" formatCells="0" formatColumns="0" formatRows="0" insertColumns="0" insertRows="0" insertHyperlinks="0" deleteColumns="0" deleteRows="0" sort="0" autoFilter="0" pivotTables="0"/>
  <mergeCells count="706">
    <mergeCell ref="B136:B137"/>
    <mergeCell ref="B122:B123"/>
    <mergeCell ref="P200:Q201"/>
    <mergeCell ref="R200:R202"/>
    <mergeCell ref="J200:K201"/>
    <mergeCell ref="L200:N202"/>
    <mergeCell ref="P194:Q195"/>
    <mergeCell ref="R194:R196"/>
    <mergeCell ref="P191:Q192"/>
    <mergeCell ref="R191:R193"/>
    <mergeCell ref="T200:T202"/>
    <mergeCell ref="P197:Q198"/>
    <mergeCell ref="R197:R199"/>
    <mergeCell ref="S197:S199"/>
    <mergeCell ref="T197:T199"/>
    <mergeCell ref="A200:A202"/>
    <mergeCell ref="B200:B201"/>
    <mergeCell ref="D200:E201"/>
    <mergeCell ref="G200:H201"/>
    <mergeCell ref="T194:T196"/>
    <mergeCell ref="A197:A199"/>
    <mergeCell ref="B197:B198"/>
    <mergeCell ref="D197:E198"/>
    <mergeCell ref="G197:H198"/>
    <mergeCell ref="I197:K199"/>
    <mergeCell ref="M197:N198"/>
    <mergeCell ref="T191:T193"/>
    <mergeCell ref="A194:A196"/>
    <mergeCell ref="B194:B195"/>
    <mergeCell ref="D194:E195"/>
    <mergeCell ref="F194:H196"/>
    <mergeCell ref="J194:K195"/>
    <mergeCell ref="M194:N195"/>
    <mergeCell ref="A191:A193"/>
    <mergeCell ref="B191:B192"/>
    <mergeCell ref="S194:S196"/>
    <mergeCell ref="C191:E193"/>
    <mergeCell ref="G191:H192"/>
    <mergeCell ref="J191:K192"/>
    <mergeCell ref="M191:N192"/>
    <mergeCell ref="O186:Q188"/>
    <mergeCell ref="R186:R188"/>
    <mergeCell ref="S186:S188"/>
    <mergeCell ref="T186:T188"/>
    <mergeCell ref="C190:E190"/>
    <mergeCell ref="F190:H190"/>
    <mergeCell ref="I190:K190"/>
    <mergeCell ref="L190:N190"/>
    <mergeCell ref="O190:Q190"/>
    <mergeCell ref="O218:Q220"/>
    <mergeCell ref="R218:R220"/>
    <mergeCell ref="S218:S220"/>
    <mergeCell ref="O205:Q205"/>
    <mergeCell ref="S206:S208"/>
    <mergeCell ref="S215:S217"/>
    <mergeCell ref="S191:S193"/>
    <mergeCell ref="S200:S202"/>
    <mergeCell ref="T218:T220"/>
    <mergeCell ref="A186:A188"/>
    <mergeCell ref="B186:B187"/>
    <mergeCell ref="D186:E187"/>
    <mergeCell ref="G186:H187"/>
    <mergeCell ref="J186:K187"/>
    <mergeCell ref="M186:N187"/>
    <mergeCell ref="A218:A220"/>
    <mergeCell ref="B218:B219"/>
    <mergeCell ref="D218:E219"/>
    <mergeCell ref="G218:H219"/>
    <mergeCell ref="J218:K219"/>
    <mergeCell ref="M218:N219"/>
    <mergeCell ref="T165:T167"/>
    <mergeCell ref="J168:K169"/>
    <mergeCell ref="M168:N169"/>
    <mergeCell ref="T168:T170"/>
    <mergeCell ref="O168:Q170"/>
    <mergeCell ref="R168:R170"/>
    <mergeCell ref="S168:S170"/>
    <mergeCell ref="A168:A170"/>
    <mergeCell ref="B168:B169"/>
    <mergeCell ref="D168:E169"/>
    <mergeCell ref="G168:H169"/>
    <mergeCell ref="A165:A167"/>
    <mergeCell ref="B165:B166"/>
    <mergeCell ref="P162:Q163"/>
    <mergeCell ref="R162:R164"/>
    <mergeCell ref="D165:E166"/>
    <mergeCell ref="G165:H166"/>
    <mergeCell ref="J165:K166"/>
    <mergeCell ref="L165:N167"/>
    <mergeCell ref="P165:Q166"/>
    <mergeCell ref="R165:R167"/>
    <mergeCell ref="S165:S167"/>
    <mergeCell ref="M159:N160"/>
    <mergeCell ref="T159:T161"/>
    <mergeCell ref="F159:H161"/>
    <mergeCell ref="A162:A164"/>
    <mergeCell ref="B162:B163"/>
    <mergeCell ref="S162:S164"/>
    <mergeCell ref="M162:N163"/>
    <mergeCell ref="A159:A161"/>
    <mergeCell ref="B159:B160"/>
    <mergeCell ref="D159:E160"/>
    <mergeCell ref="J159:K160"/>
    <mergeCell ref="G162:H163"/>
    <mergeCell ref="I162:K164"/>
    <mergeCell ref="D162:E163"/>
    <mergeCell ref="T162:T164"/>
    <mergeCell ref="T156:T158"/>
    <mergeCell ref="O155:Q155"/>
    <mergeCell ref="P156:Q157"/>
    <mergeCell ref="R156:R158"/>
    <mergeCell ref="S156:S158"/>
    <mergeCell ref="P159:Q160"/>
    <mergeCell ref="R159:R161"/>
    <mergeCell ref="S159:S161"/>
    <mergeCell ref="R151:R153"/>
    <mergeCell ref="L155:N155"/>
    <mergeCell ref="A156:A158"/>
    <mergeCell ref="B156:B157"/>
    <mergeCell ref="G156:H157"/>
    <mergeCell ref="J156:K157"/>
    <mergeCell ref="M156:N157"/>
    <mergeCell ref="C156:E158"/>
    <mergeCell ref="C155:E155"/>
    <mergeCell ref="F155:H155"/>
    <mergeCell ref="I155:K155"/>
    <mergeCell ref="T148:T150"/>
    <mergeCell ref="A151:A153"/>
    <mergeCell ref="B151:B152"/>
    <mergeCell ref="D151:E152"/>
    <mergeCell ref="G151:H152"/>
    <mergeCell ref="J151:K152"/>
    <mergeCell ref="M151:N152"/>
    <mergeCell ref="O151:Q153"/>
    <mergeCell ref="T151:T153"/>
    <mergeCell ref="S148:S150"/>
    <mergeCell ref="S151:S153"/>
    <mergeCell ref="A148:A150"/>
    <mergeCell ref="B148:B149"/>
    <mergeCell ref="D148:E149"/>
    <mergeCell ref="G148:H149"/>
    <mergeCell ref="J148:K149"/>
    <mergeCell ref="P148:Q149"/>
    <mergeCell ref="R148:R150"/>
    <mergeCell ref="L148:N150"/>
    <mergeCell ref="M142:N143"/>
    <mergeCell ref="T142:T144"/>
    <mergeCell ref="F142:H144"/>
    <mergeCell ref="A145:A147"/>
    <mergeCell ref="B145:B146"/>
    <mergeCell ref="D145:E146"/>
    <mergeCell ref="P145:Q146"/>
    <mergeCell ref="A142:A144"/>
    <mergeCell ref="B142:B143"/>
    <mergeCell ref="D142:E143"/>
    <mergeCell ref="J142:K143"/>
    <mergeCell ref="G145:H146"/>
    <mergeCell ref="R145:R147"/>
    <mergeCell ref="S145:S147"/>
    <mergeCell ref="T145:T147"/>
    <mergeCell ref="M145:N146"/>
    <mergeCell ref="I145:K147"/>
    <mergeCell ref="T139:T141"/>
    <mergeCell ref="O138:Q138"/>
    <mergeCell ref="P139:Q140"/>
    <mergeCell ref="R139:R141"/>
    <mergeCell ref="S139:S141"/>
    <mergeCell ref="P142:Q143"/>
    <mergeCell ref="R142:R144"/>
    <mergeCell ref="S142:S144"/>
    <mergeCell ref="L138:N138"/>
    <mergeCell ref="A139:A141"/>
    <mergeCell ref="B139:B140"/>
    <mergeCell ref="G139:H140"/>
    <mergeCell ref="J139:K140"/>
    <mergeCell ref="M139:N140"/>
    <mergeCell ref="C139:E141"/>
    <mergeCell ref="C138:E138"/>
    <mergeCell ref="F138:H138"/>
    <mergeCell ref="I138:K138"/>
    <mergeCell ref="T131:T133"/>
    <mergeCell ref="A134:A136"/>
    <mergeCell ref="B134:B135"/>
    <mergeCell ref="D134:E135"/>
    <mergeCell ref="G134:H135"/>
    <mergeCell ref="J134:K135"/>
    <mergeCell ref="M134:N135"/>
    <mergeCell ref="O134:Q136"/>
    <mergeCell ref="R134:R136"/>
    <mergeCell ref="S131:S133"/>
    <mergeCell ref="D128:E129"/>
    <mergeCell ref="S134:S136"/>
    <mergeCell ref="P128:Q129"/>
    <mergeCell ref="R128:R130"/>
    <mergeCell ref="S128:S130"/>
    <mergeCell ref="L131:N133"/>
    <mergeCell ref="P131:Q132"/>
    <mergeCell ref="R131:R133"/>
    <mergeCell ref="M128:N129"/>
    <mergeCell ref="P125:Q126"/>
    <mergeCell ref="T134:T136"/>
    <mergeCell ref="A131:A133"/>
    <mergeCell ref="B131:B132"/>
    <mergeCell ref="D131:E132"/>
    <mergeCell ref="G131:H132"/>
    <mergeCell ref="J131:K132"/>
    <mergeCell ref="A128:A130"/>
    <mergeCell ref="B128:B129"/>
    <mergeCell ref="G128:H129"/>
    <mergeCell ref="I128:K130"/>
    <mergeCell ref="T128:T130"/>
    <mergeCell ref="A125:A127"/>
    <mergeCell ref="B125:B126"/>
    <mergeCell ref="D125:E126"/>
    <mergeCell ref="J125:K126"/>
    <mergeCell ref="M125:N126"/>
    <mergeCell ref="T125:T127"/>
    <mergeCell ref="F125:H127"/>
    <mergeCell ref="T122:T124"/>
    <mergeCell ref="O121:Q121"/>
    <mergeCell ref="P122:Q123"/>
    <mergeCell ref="R122:R124"/>
    <mergeCell ref="S122:S124"/>
    <mergeCell ref="R125:R127"/>
    <mergeCell ref="S125:S127"/>
    <mergeCell ref="A122:A124"/>
    <mergeCell ref="G122:H123"/>
    <mergeCell ref="J122:K123"/>
    <mergeCell ref="M122:N123"/>
    <mergeCell ref="C122:E124"/>
    <mergeCell ref="L114:N116"/>
    <mergeCell ref="P114:Q115"/>
    <mergeCell ref="L121:N121"/>
    <mergeCell ref="C121:E121"/>
    <mergeCell ref="F121:H121"/>
    <mergeCell ref="I121:K121"/>
    <mergeCell ref="T114:T116"/>
    <mergeCell ref="A117:A119"/>
    <mergeCell ref="B117:B118"/>
    <mergeCell ref="D117:E118"/>
    <mergeCell ref="G117:H118"/>
    <mergeCell ref="J117:K118"/>
    <mergeCell ref="M117:N118"/>
    <mergeCell ref="O117:Q119"/>
    <mergeCell ref="R117:R119"/>
    <mergeCell ref="S114:S116"/>
    <mergeCell ref="D111:E112"/>
    <mergeCell ref="S117:S119"/>
    <mergeCell ref="P111:Q112"/>
    <mergeCell ref="R111:R113"/>
    <mergeCell ref="S111:S113"/>
    <mergeCell ref="R114:R116"/>
    <mergeCell ref="M111:N112"/>
    <mergeCell ref="P108:Q109"/>
    <mergeCell ref="T117:T119"/>
    <mergeCell ref="A114:A116"/>
    <mergeCell ref="B114:B115"/>
    <mergeCell ref="D114:E115"/>
    <mergeCell ref="G114:H115"/>
    <mergeCell ref="J114:K115"/>
    <mergeCell ref="A111:A113"/>
    <mergeCell ref="B111:B112"/>
    <mergeCell ref="G111:H112"/>
    <mergeCell ref="I111:K113"/>
    <mergeCell ref="T111:T113"/>
    <mergeCell ref="A108:A110"/>
    <mergeCell ref="B108:B109"/>
    <mergeCell ref="D108:E109"/>
    <mergeCell ref="J108:K109"/>
    <mergeCell ref="M108:N109"/>
    <mergeCell ref="T108:T110"/>
    <mergeCell ref="F108:H110"/>
    <mergeCell ref="T105:T107"/>
    <mergeCell ref="O104:Q104"/>
    <mergeCell ref="P105:Q106"/>
    <mergeCell ref="R105:R107"/>
    <mergeCell ref="S105:S107"/>
    <mergeCell ref="R108:R110"/>
    <mergeCell ref="S108:S110"/>
    <mergeCell ref="R100:R102"/>
    <mergeCell ref="S97:S99"/>
    <mergeCell ref="R97:R99"/>
    <mergeCell ref="L104:N104"/>
    <mergeCell ref="A105:A107"/>
    <mergeCell ref="B105:B106"/>
    <mergeCell ref="G105:H106"/>
    <mergeCell ref="J105:K106"/>
    <mergeCell ref="M105:N106"/>
    <mergeCell ref="C105:E107"/>
    <mergeCell ref="C104:E104"/>
    <mergeCell ref="F104:H104"/>
    <mergeCell ref="I104:K104"/>
    <mergeCell ref="T97:T99"/>
    <mergeCell ref="A100:A102"/>
    <mergeCell ref="B100:B101"/>
    <mergeCell ref="D100:E101"/>
    <mergeCell ref="G100:H101"/>
    <mergeCell ref="J100:K101"/>
    <mergeCell ref="M100:N101"/>
    <mergeCell ref="O100:Q102"/>
    <mergeCell ref="D94:E95"/>
    <mergeCell ref="S100:S102"/>
    <mergeCell ref="P94:Q95"/>
    <mergeCell ref="R94:R96"/>
    <mergeCell ref="S94:S96"/>
    <mergeCell ref="L97:N99"/>
    <mergeCell ref="P97:Q98"/>
    <mergeCell ref="M94:N95"/>
    <mergeCell ref="P91:Q92"/>
    <mergeCell ref="T100:T102"/>
    <mergeCell ref="A97:A99"/>
    <mergeCell ref="B97:B98"/>
    <mergeCell ref="D97:E98"/>
    <mergeCell ref="G97:H98"/>
    <mergeCell ref="J97:K98"/>
    <mergeCell ref="A94:A96"/>
    <mergeCell ref="B94:B95"/>
    <mergeCell ref="G94:H95"/>
    <mergeCell ref="I94:K96"/>
    <mergeCell ref="T94:T96"/>
    <mergeCell ref="A91:A93"/>
    <mergeCell ref="B91:B92"/>
    <mergeCell ref="D91:E92"/>
    <mergeCell ref="J91:K92"/>
    <mergeCell ref="M91:N92"/>
    <mergeCell ref="T91:T93"/>
    <mergeCell ref="F91:H93"/>
    <mergeCell ref="T88:T90"/>
    <mergeCell ref="O87:Q87"/>
    <mergeCell ref="P88:Q89"/>
    <mergeCell ref="R88:R90"/>
    <mergeCell ref="S88:S90"/>
    <mergeCell ref="R91:R93"/>
    <mergeCell ref="S91:S93"/>
    <mergeCell ref="R83:R85"/>
    <mergeCell ref="S80:S82"/>
    <mergeCell ref="R80:R82"/>
    <mergeCell ref="L87:N87"/>
    <mergeCell ref="A88:A90"/>
    <mergeCell ref="B88:B89"/>
    <mergeCell ref="G88:H89"/>
    <mergeCell ref="J88:K89"/>
    <mergeCell ref="M88:N89"/>
    <mergeCell ref="C88:E90"/>
    <mergeCell ref="C87:E87"/>
    <mergeCell ref="F87:H87"/>
    <mergeCell ref="I87:K87"/>
    <mergeCell ref="T80:T82"/>
    <mergeCell ref="A83:A85"/>
    <mergeCell ref="B83:B84"/>
    <mergeCell ref="D83:E84"/>
    <mergeCell ref="G83:H84"/>
    <mergeCell ref="J83:K84"/>
    <mergeCell ref="M83:N84"/>
    <mergeCell ref="O83:Q85"/>
    <mergeCell ref="D77:E78"/>
    <mergeCell ref="S83:S85"/>
    <mergeCell ref="P77:Q78"/>
    <mergeCell ref="R77:R79"/>
    <mergeCell ref="S77:S79"/>
    <mergeCell ref="L80:N82"/>
    <mergeCell ref="P80:Q81"/>
    <mergeCell ref="M77:N78"/>
    <mergeCell ref="P74:Q75"/>
    <mergeCell ref="T83:T85"/>
    <mergeCell ref="A80:A82"/>
    <mergeCell ref="B80:B81"/>
    <mergeCell ref="D80:E81"/>
    <mergeCell ref="G80:H81"/>
    <mergeCell ref="J80:K81"/>
    <mergeCell ref="A77:A79"/>
    <mergeCell ref="B77:B78"/>
    <mergeCell ref="G77:H78"/>
    <mergeCell ref="I77:K79"/>
    <mergeCell ref="T77:T79"/>
    <mergeCell ref="A74:A76"/>
    <mergeCell ref="B74:B75"/>
    <mergeCell ref="D74:E75"/>
    <mergeCell ref="J74:K75"/>
    <mergeCell ref="M74:N75"/>
    <mergeCell ref="T74:T76"/>
    <mergeCell ref="F74:H76"/>
    <mergeCell ref="T71:T73"/>
    <mergeCell ref="O70:Q70"/>
    <mergeCell ref="P71:Q72"/>
    <mergeCell ref="R71:R73"/>
    <mergeCell ref="S71:S73"/>
    <mergeCell ref="R74:R76"/>
    <mergeCell ref="S74:S76"/>
    <mergeCell ref="R65:R67"/>
    <mergeCell ref="S62:S64"/>
    <mergeCell ref="R62:R64"/>
    <mergeCell ref="L70:N70"/>
    <mergeCell ref="A71:A73"/>
    <mergeCell ref="B71:B72"/>
    <mergeCell ref="G71:H72"/>
    <mergeCell ref="J71:K72"/>
    <mergeCell ref="M71:N72"/>
    <mergeCell ref="C71:E73"/>
    <mergeCell ref="C70:E70"/>
    <mergeCell ref="F70:H70"/>
    <mergeCell ref="I70:K70"/>
    <mergeCell ref="A59:A61"/>
    <mergeCell ref="B59:B60"/>
    <mergeCell ref="D59:E60"/>
    <mergeCell ref="S65:S67"/>
    <mergeCell ref="L62:N64"/>
    <mergeCell ref="P62:Q63"/>
    <mergeCell ref="A65:A67"/>
    <mergeCell ref="B65:B66"/>
    <mergeCell ref="D65:E66"/>
    <mergeCell ref="G65:H66"/>
    <mergeCell ref="T65:T67"/>
    <mergeCell ref="A62:A64"/>
    <mergeCell ref="B62:B63"/>
    <mergeCell ref="D62:E63"/>
    <mergeCell ref="G62:H63"/>
    <mergeCell ref="J62:K63"/>
    <mergeCell ref="T62:T64"/>
    <mergeCell ref="J65:K66"/>
    <mergeCell ref="M65:N66"/>
    <mergeCell ref="O65:Q67"/>
    <mergeCell ref="A56:A58"/>
    <mergeCell ref="B56:B57"/>
    <mergeCell ref="D56:E57"/>
    <mergeCell ref="J56:K57"/>
    <mergeCell ref="T56:T58"/>
    <mergeCell ref="M59:N60"/>
    <mergeCell ref="I59:K61"/>
    <mergeCell ref="P59:Q60"/>
    <mergeCell ref="R59:R61"/>
    <mergeCell ref="S59:S61"/>
    <mergeCell ref="T59:T61"/>
    <mergeCell ref="C53:E55"/>
    <mergeCell ref="F56:H58"/>
    <mergeCell ref="C52:E52"/>
    <mergeCell ref="F52:H52"/>
    <mergeCell ref="G59:H60"/>
    <mergeCell ref="T53:T55"/>
    <mergeCell ref="O52:Q52"/>
    <mergeCell ref="P53:Q54"/>
    <mergeCell ref="R53:R55"/>
    <mergeCell ref="S53:S55"/>
    <mergeCell ref="P56:Q57"/>
    <mergeCell ref="R56:R58"/>
    <mergeCell ref="S56:S58"/>
    <mergeCell ref="M56:N57"/>
    <mergeCell ref="J53:K54"/>
    <mergeCell ref="O48:Q50"/>
    <mergeCell ref="R48:R50"/>
    <mergeCell ref="S45:S47"/>
    <mergeCell ref="L52:N52"/>
    <mergeCell ref="R45:R47"/>
    <mergeCell ref="S48:S50"/>
    <mergeCell ref="I52:K52"/>
    <mergeCell ref="M53:N54"/>
    <mergeCell ref="A48:A50"/>
    <mergeCell ref="B48:B49"/>
    <mergeCell ref="D48:E49"/>
    <mergeCell ref="G48:H49"/>
    <mergeCell ref="J48:K49"/>
    <mergeCell ref="M48:N49"/>
    <mergeCell ref="A53:A55"/>
    <mergeCell ref="B53:B54"/>
    <mergeCell ref="G53:H54"/>
    <mergeCell ref="T48:T50"/>
    <mergeCell ref="A45:A47"/>
    <mergeCell ref="B45:B46"/>
    <mergeCell ref="D45:E46"/>
    <mergeCell ref="G45:H46"/>
    <mergeCell ref="J45:K46"/>
    <mergeCell ref="L45:N47"/>
    <mergeCell ref="P45:Q46"/>
    <mergeCell ref="T45:T47"/>
    <mergeCell ref="T42:T44"/>
    <mergeCell ref="A39:A41"/>
    <mergeCell ref="B39:B40"/>
    <mergeCell ref="D39:E40"/>
    <mergeCell ref="J39:K40"/>
    <mergeCell ref="M39:N40"/>
    <mergeCell ref="T39:T41"/>
    <mergeCell ref="A42:A44"/>
    <mergeCell ref="B42:B43"/>
    <mergeCell ref="S42:S44"/>
    <mergeCell ref="P39:Q40"/>
    <mergeCell ref="R39:R41"/>
    <mergeCell ref="S39:S41"/>
    <mergeCell ref="D31:E32"/>
    <mergeCell ref="R36:R38"/>
    <mergeCell ref="C36:E38"/>
    <mergeCell ref="P42:Q43"/>
    <mergeCell ref="R42:R44"/>
    <mergeCell ref="D42:E43"/>
    <mergeCell ref="G42:H43"/>
    <mergeCell ref="M42:N43"/>
    <mergeCell ref="I42:K44"/>
    <mergeCell ref="F39:H41"/>
    <mergeCell ref="G31:H32"/>
    <mergeCell ref="J31:K32"/>
    <mergeCell ref="O31:Q33"/>
    <mergeCell ref="M31:N32"/>
    <mergeCell ref="C35:E35"/>
    <mergeCell ref="F35:H35"/>
    <mergeCell ref="I35:K35"/>
    <mergeCell ref="T36:T38"/>
    <mergeCell ref="L35:N35"/>
    <mergeCell ref="S36:S38"/>
    <mergeCell ref="M36:N37"/>
    <mergeCell ref="O35:Q35"/>
    <mergeCell ref="P36:Q37"/>
    <mergeCell ref="A36:A38"/>
    <mergeCell ref="B36:B37"/>
    <mergeCell ref="G36:H37"/>
    <mergeCell ref="J36:K37"/>
    <mergeCell ref="M25:N26"/>
    <mergeCell ref="J28:K29"/>
    <mergeCell ref="L28:N30"/>
    <mergeCell ref="T31:T33"/>
    <mergeCell ref="S31:S33"/>
    <mergeCell ref="R31:R33"/>
    <mergeCell ref="A31:A33"/>
    <mergeCell ref="B31:B32"/>
    <mergeCell ref="A25:A27"/>
    <mergeCell ref="B25:B26"/>
    <mergeCell ref="S28:S30"/>
    <mergeCell ref="D25:E26"/>
    <mergeCell ref="G25:H26"/>
    <mergeCell ref="T28:T30"/>
    <mergeCell ref="S25:S27"/>
    <mergeCell ref="P25:Q26"/>
    <mergeCell ref="R25:R27"/>
    <mergeCell ref="P28:Q29"/>
    <mergeCell ref="R28:R30"/>
    <mergeCell ref="I25:K27"/>
    <mergeCell ref="A19:A21"/>
    <mergeCell ref="B19:B20"/>
    <mergeCell ref="T22:T24"/>
    <mergeCell ref="A28:A30"/>
    <mergeCell ref="B28:B29"/>
    <mergeCell ref="D28:E29"/>
    <mergeCell ref="G28:H29"/>
    <mergeCell ref="S22:S24"/>
    <mergeCell ref="J22:K23"/>
    <mergeCell ref="T25:T27"/>
    <mergeCell ref="A22:A24"/>
    <mergeCell ref="B22:B23"/>
    <mergeCell ref="D22:E23"/>
    <mergeCell ref="R22:R24"/>
    <mergeCell ref="F18:H18"/>
    <mergeCell ref="I18:K18"/>
    <mergeCell ref="S19:S21"/>
    <mergeCell ref="T19:T21"/>
    <mergeCell ref="M22:N23"/>
    <mergeCell ref="P22:Q23"/>
    <mergeCell ref="G19:H20"/>
    <mergeCell ref="J19:K20"/>
    <mergeCell ref="M19:N20"/>
    <mergeCell ref="A11:A13"/>
    <mergeCell ref="L18:N18"/>
    <mergeCell ref="R19:R21"/>
    <mergeCell ref="D14:E15"/>
    <mergeCell ref="G14:H15"/>
    <mergeCell ref="J14:K15"/>
    <mergeCell ref="M14:N15"/>
    <mergeCell ref="O18:Q18"/>
    <mergeCell ref="P19:Q20"/>
    <mergeCell ref="C18:E18"/>
    <mergeCell ref="A14:A16"/>
    <mergeCell ref="B14:B15"/>
    <mergeCell ref="P11:Q12"/>
    <mergeCell ref="S8:S10"/>
    <mergeCell ref="R14:R16"/>
    <mergeCell ref="S14:S16"/>
    <mergeCell ref="S11:S13"/>
    <mergeCell ref="I8:K10"/>
    <mergeCell ref="J11:K12"/>
    <mergeCell ref="A8:A10"/>
    <mergeCell ref="S2:S4"/>
    <mergeCell ref="T2:T4"/>
    <mergeCell ref="R5:R7"/>
    <mergeCell ref="S5:S7"/>
    <mergeCell ref="T5:T7"/>
    <mergeCell ref="M8:N9"/>
    <mergeCell ref="P8:Q9"/>
    <mergeCell ref="T14:T16"/>
    <mergeCell ref="R2:R4"/>
    <mergeCell ref="L11:N13"/>
    <mergeCell ref="T8:T10"/>
    <mergeCell ref="O14:Q16"/>
    <mergeCell ref="T11:T13"/>
    <mergeCell ref="R11:R13"/>
    <mergeCell ref="R8:R10"/>
    <mergeCell ref="P2:Q3"/>
    <mergeCell ref="J5:K6"/>
    <mergeCell ref="M5:N6"/>
    <mergeCell ref="P5:Q6"/>
    <mergeCell ref="I1:K1"/>
    <mergeCell ref="L1:N1"/>
    <mergeCell ref="G2:H3"/>
    <mergeCell ref="J2:K3"/>
    <mergeCell ref="M2:N3"/>
    <mergeCell ref="O1:Q1"/>
    <mergeCell ref="C2:E4"/>
    <mergeCell ref="F5:H7"/>
    <mergeCell ref="A2:A4"/>
    <mergeCell ref="A5:A7"/>
    <mergeCell ref="D5:E6"/>
    <mergeCell ref="B2:B3"/>
    <mergeCell ref="B5:B6"/>
    <mergeCell ref="C1:E1"/>
    <mergeCell ref="F1:H1"/>
    <mergeCell ref="B8:B9"/>
    <mergeCell ref="D8:E9"/>
    <mergeCell ref="G8:H9"/>
    <mergeCell ref="C173:E173"/>
    <mergeCell ref="F173:H173"/>
    <mergeCell ref="D11:E12"/>
    <mergeCell ref="G11:H12"/>
    <mergeCell ref="B11:B12"/>
    <mergeCell ref="F22:H24"/>
    <mergeCell ref="C19:E21"/>
    <mergeCell ref="I173:K173"/>
    <mergeCell ref="L173:N173"/>
    <mergeCell ref="O173:Q173"/>
    <mergeCell ref="A174:A176"/>
    <mergeCell ref="B174:B175"/>
    <mergeCell ref="C174:E176"/>
    <mergeCell ref="G174:H175"/>
    <mergeCell ref="J174:K175"/>
    <mergeCell ref="M174:N175"/>
    <mergeCell ref="P174:Q175"/>
    <mergeCell ref="R174:R176"/>
    <mergeCell ref="S174:S176"/>
    <mergeCell ref="T174:T176"/>
    <mergeCell ref="A177:A179"/>
    <mergeCell ref="B177:B178"/>
    <mergeCell ref="D177:E178"/>
    <mergeCell ref="F177:H179"/>
    <mergeCell ref="J177:K178"/>
    <mergeCell ref="M177:N178"/>
    <mergeCell ref="P177:Q178"/>
    <mergeCell ref="R177:R179"/>
    <mergeCell ref="S177:S179"/>
    <mergeCell ref="T177:T179"/>
    <mergeCell ref="T180:T182"/>
    <mergeCell ref="R180:R182"/>
    <mergeCell ref="S180:S182"/>
    <mergeCell ref="A183:A185"/>
    <mergeCell ref="B183:B184"/>
    <mergeCell ref="D183:E184"/>
    <mergeCell ref="G183:H184"/>
    <mergeCell ref="J183:K184"/>
    <mergeCell ref="L183:N185"/>
    <mergeCell ref="P183:Q184"/>
    <mergeCell ref="R183:R185"/>
    <mergeCell ref="S183:S185"/>
    <mergeCell ref="T183:T185"/>
    <mergeCell ref="A180:A182"/>
    <mergeCell ref="B180:B181"/>
    <mergeCell ref="D180:E181"/>
    <mergeCell ref="G180:H181"/>
    <mergeCell ref="I180:K182"/>
    <mergeCell ref="M180:N181"/>
    <mergeCell ref="P180:Q181"/>
    <mergeCell ref="C205:E205"/>
    <mergeCell ref="F205:H205"/>
    <mergeCell ref="I205:K205"/>
    <mergeCell ref="L205:N205"/>
    <mergeCell ref="A206:A208"/>
    <mergeCell ref="B206:B207"/>
    <mergeCell ref="C206:E208"/>
    <mergeCell ref="G206:H207"/>
    <mergeCell ref="J206:K207"/>
    <mergeCell ref="M206:N207"/>
    <mergeCell ref="P206:Q207"/>
    <mergeCell ref="R206:R208"/>
    <mergeCell ref="T206:T208"/>
    <mergeCell ref="A209:A211"/>
    <mergeCell ref="B209:B210"/>
    <mergeCell ref="D209:E210"/>
    <mergeCell ref="F209:H211"/>
    <mergeCell ref="J209:K210"/>
    <mergeCell ref="M209:N210"/>
    <mergeCell ref="P209:Q210"/>
    <mergeCell ref="R209:R211"/>
    <mergeCell ref="S209:S211"/>
    <mergeCell ref="T209:T211"/>
    <mergeCell ref="T212:T214"/>
    <mergeCell ref="P212:Q213"/>
    <mergeCell ref="R212:R214"/>
    <mergeCell ref="S212:S214"/>
    <mergeCell ref="R215:R217"/>
    <mergeCell ref="A215:A217"/>
    <mergeCell ref="B215:B216"/>
    <mergeCell ref="D215:E216"/>
    <mergeCell ref="G215:H216"/>
    <mergeCell ref="T215:T217"/>
    <mergeCell ref="A212:A214"/>
    <mergeCell ref="B212:B213"/>
    <mergeCell ref="D212:E213"/>
    <mergeCell ref="G212:H213"/>
    <mergeCell ref="I212:K214"/>
    <mergeCell ref="M212:N213"/>
    <mergeCell ref="J215:K216"/>
    <mergeCell ref="L215:N217"/>
    <mergeCell ref="P215:Q216"/>
  </mergeCells>
  <printOptions/>
  <pageMargins left="0.7" right="0.7" top="0.75" bottom="0.75" header="0.3" footer="0.3"/>
  <pageSetup horizontalDpi="600" verticalDpi="600" orientation="portrait" scale="68" r:id="rId1"/>
  <headerFooter alignWithMargins="0">
    <oddHeader xml:space="preserve">&amp;L&amp;"-,Tučné"NEJMLADŠÍ ŽÁCI&amp;C3. VčBT Jiskra Jaroměř 27.11.2016
&amp;"-,Tučné"I. stupeň - skupiny&amp;"-,Obyčejné"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X60"/>
  <sheetViews>
    <sheetView view="pageLayout" workbookViewId="0" topLeftCell="A19">
      <selection activeCell="S59" sqref="S59"/>
    </sheetView>
  </sheetViews>
  <sheetFormatPr defaultColWidth="8.00390625" defaultRowHeight="15"/>
  <cols>
    <col min="1" max="1" width="2.28125" style="35" customWidth="1"/>
    <col min="2" max="2" width="5.421875" style="35" customWidth="1"/>
    <col min="3" max="3" width="10.140625" style="35" customWidth="1"/>
    <col min="4" max="4" width="5.421875" style="33" customWidth="1"/>
    <col min="5" max="5" width="9.00390625" style="33" customWidth="1"/>
    <col min="6" max="6" width="5.421875" style="33" customWidth="1"/>
    <col min="7" max="7" width="7.140625" style="33" customWidth="1"/>
    <col min="8" max="8" width="5.421875" style="33" customWidth="1"/>
    <col min="9" max="9" width="4.7109375" style="33" customWidth="1"/>
    <col min="10" max="10" width="5.421875" style="33" customWidth="1"/>
    <col min="11" max="11" width="5.00390625" style="33" customWidth="1"/>
    <col min="12" max="13" width="5.421875" style="33" customWidth="1"/>
    <col min="14" max="15" width="8.00390625" style="33" customWidth="1"/>
    <col min="16" max="16" width="4.57421875" style="35" customWidth="1"/>
    <col min="17" max="20" width="8.00390625" style="35" customWidth="1"/>
    <col min="21" max="21" width="13.28125" style="35" customWidth="1"/>
    <col min="22" max="22" width="8.00390625" style="35" customWidth="1"/>
    <col min="23" max="23" width="6.7109375" style="35" customWidth="1"/>
    <col min="24" max="16384" width="8.00390625" style="35" customWidth="1"/>
  </cols>
  <sheetData>
    <row r="1" spans="1:21" ht="12" customHeight="1">
      <c r="A1" s="56"/>
      <c r="B1" s="51"/>
      <c r="C1" s="152" t="s">
        <v>55</v>
      </c>
      <c r="D1" s="57" t="s">
        <v>105</v>
      </c>
      <c r="E1" s="69"/>
      <c r="F1" s="56"/>
      <c r="G1" s="56"/>
      <c r="H1" s="56"/>
      <c r="I1" s="56"/>
      <c r="J1" s="56" t="s">
        <v>146</v>
      </c>
      <c r="K1" s="56"/>
      <c r="L1" s="56"/>
      <c r="M1" s="56"/>
      <c r="O1" s="186" t="s">
        <v>314</v>
      </c>
      <c r="P1" s="177" t="s">
        <v>271</v>
      </c>
      <c r="Q1" s="163" t="s">
        <v>251</v>
      </c>
      <c r="U1" s="178" t="s">
        <v>275</v>
      </c>
    </row>
    <row r="2" spans="1:20" ht="11.25" customHeight="1">
      <c r="A2" s="56"/>
      <c r="B2"/>
      <c r="C2" s="76"/>
      <c r="D2" s="56"/>
      <c r="E2" s="60"/>
      <c r="F2" s="169"/>
      <c r="G2" s="60"/>
      <c r="H2" s="56"/>
      <c r="I2" s="56"/>
      <c r="J2" s="56"/>
      <c r="K2" s="56"/>
      <c r="L2" s="56"/>
      <c r="M2" s="56"/>
      <c r="Q2" s="56"/>
      <c r="R2" s="74" t="s">
        <v>74</v>
      </c>
      <c r="S2" s="56"/>
      <c r="T2" s="56"/>
    </row>
    <row r="3" spans="1:20" ht="11.25" customHeight="1">
      <c r="A3" s="93"/>
      <c r="B3" s="57" t="s">
        <v>167</v>
      </c>
      <c r="C3" s="57"/>
      <c r="D3" s="56"/>
      <c r="E3" s="75"/>
      <c r="F3" s="57" t="s">
        <v>105</v>
      </c>
      <c r="G3" s="69"/>
      <c r="H3" s="56"/>
      <c r="I3" s="56"/>
      <c r="J3" s="56"/>
      <c r="K3" s="56"/>
      <c r="L3" s="56"/>
      <c r="M3" s="56"/>
      <c r="Q3" s="57" t="s">
        <v>125</v>
      </c>
      <c r="R3" s="57"/>
      <c r="S3" s="56"/>
      <c r="T3" s="74" t="s">
        <v>57</v>
      </c>
    </row>
    <row r="4" spans="1:20" ht="12" customHeight="1">
      <c r="A4" s="90"/>
      <c r="B4" s="132" t="s">
        <v>52</v>
      </c>
      <c r="C4" s="45"/>
      <c r="D4" s="57" t="s">
        <v>182</v>
      </c>
      <c r="E4" s="72"/>
      <c r="F4" s="88" t="s">
        <v>25</v>
      </c>
      <c r="G4" s="70"/>
      <c r="H4" s="56"/>
      <c r="I4" s="56"/>
      <c r="J4" s="56"/>
      <c r="K4" s="56"/>
      <c r="L4" s="56"/>
      <c r="M4" s="56"/>
      <c r="Q4" s="129" t="s">
        <v>150</v>
      </c>
      <c r="R4" s="45"/>
      <c r="S4" s="57" t="s">
        <v>162</v>
      </c>
      <c r="T4" s="57"/>
    </row>
    <row r="5" spans="1:20" ht="11.25" customHeight="1">
      <c r="A5" s="79"/>
      <c r="B5" s="57" t="s">
        <v>182</v>
      </c>
      <c r="C5" s="59"/>
      <c r="D5" s="88" t="s">
        <v>25</v>
      </c>
      <c r="E5" s="56"/>
      <c r="F5" s="56" t="s">
        <v>236</v>
      </c>
      <c r="G5" s="71"/>
      <c r="H5" s="56"/>
      <c r="I5" s="77"/>
      <c r="J5" s="60"/>
      <c r="K5" s="56"/>
      <c r="L5" s="56"/>
      <c r="M5" s="56"/>
      <c r="Q5" s="57" t="s">
        <v>162</v>
      </c>
      <c r="R5" s="59"/>
      <c r="S5" s="88" t="s">
        <v>25</v>
      </c>
      <c r="T5" s="159"/>
    </row>
    <row r="6" spans="1:20" ht="11.25" customHeight="1">
      <c r="A6" s="56"/>
      <c r="B6" s="129" t="s">
        <v>220</v>
      </c>
      <c r="C6"/>
      <c r="D6" s="56" t="s">
        <v>237</v>
      </c>
      <c r="E6" s="56"/>
      <c r="F6" s="56"/>
      <c r="G6" s="71"/>
      <c r="H6" s="57" t="s">
        <v>105</v>
      </c>
      <c r="I6" s="69"/>
      <c r="J6" s="56"/>
      <c r="K6" s="56"/>
      <c r="L6" s="56"/>
      <c r="M6" s="56"/>
      <c r="Q6" s="129" t="s">
        <v>54</v>
      </c>
      <c r="R6" s="58"/>
      <c r="S6" s="60" t="s">
        <v>249</v>
      </c>
      <c r="T6" s="60"/>
    </row>
    <row r="7" spans="1:13" ht="11.25" customHeight="1">
      <c r="A7" s="56"/>
      <c r="B7" s="51"/>
      <c r="C7" s="51"/>
      <c r="D7" s="56"/>
      <c r="E7" s="77"/>
      <c r="F7" s="56"/>
      <c r="G7" s="71"/>
      <c r="H7" s="88" t="s">
        <v>25</v>
      </c>
      <c r="I7" s="70"/>
      <c r="J7" s="56"/>
      <c r="K7" s="56"/>
      <c r="L7" s="56"/>
      <c r="M7" s="56"/>
    </row>
    <row r="8" spans="1:17" ht="11.25" customHeight="1">
      <c r="A8" s="93"/>
      <c r="B8" s="68"/>
      <c r="C8" s="51"/>
      <c r="D8" s="57" t="s">
        <v>175</v>
      </c>
      <c r="E8" s="69"/>
      <c r="F8" s="56"/>
      <c r="G8" s="75"/>
      <c r="H8" s="56"/>
      <c r="I8" s="71"/>
      <c r="J8" s="56"/>
      <c r="K8" s="56"/>
      <c r="L8" s="56"/>
      <c r="M8" s="56"/>
      <c r="O8" s="186" t="s">
        <v>314</v>
      </c>
      <c r="P8" s="177" t="s">
        <v>272</v>
      </c>
      <c r="Q8" s="163" t="s">
        <v>252</v>
      </c>
    </row>
    <row r="9" spans="1:21" ht="12" customHeight="1">
      <c r="A9" s="56"/>
      <c r="B9" s="68"/>
      <c r="C9"/>
      <c r="D9" s="129" t="s">
        <v>230</v>
      </c>
      <c r="E9" s="71"/>
      <c r="F9" s="57" t="s">
        <v>186</v>
      </c>
      <c r="G9" s="72"/>
      <c r="H9" s="56"/>
      <c r="I9" s="71"/>
      <c r="J9" s="56"/>
      <c r="K9" s="56"/>
      <c r="L9" s="56"/>
      <c r="M9" s="56"/>
      <c r="Q9" s="57" t="s">
        <v>186</v>
      </c>
      <c r="R9" s="57"/>
      <c r="S9" s="56"/>
      <c r="T9" s="77"/>
      <c r="U9" s="38"/>
    </row>
    <row r="10" spans="1:21" ht="11.25" customHeight="1">
      <c r="A10" s="56"/>
      <c r="B10" s="51"/>
      <c r="C10" s="51"/>
      <c r="D10" s="56"/>
      <c r="E10" s="71"/>
      <c r="F10" s="88" t="s">
        <v>28</v>
      </c>
      <c r="G10" s="56"/>
      <c r="H10" s="56"/>
      <c r="I10" s="71"/>
      <c r="J10" s="56"/>
      <c r="K10" s="56"/>
      <c r="L10" s="56"/>
      <c r="M10" s="56"/>
      <c r="Q10" s="132" t="s">
        <v>151</v>
      </c>
      <c r="R10" s="45"/>
      <c r="S10" s="57" t="s">
        <v>99</v>
      </c>
      <c r="T10" s="69"/>
      <c r="U10" s="38"/>
    </row>
    <row r="11" spans="1:21" ht="11.25" customHeight="1">
      <c r="A11" s="56"/>
      <c r="B11" s="51"/>
      <c r="C11" s="152" t="s">
        <v>58</v>
      </c>
      <c r="D11" s="57" t="s">
        <v>186</v>
      </c>
      <c r="E11" s="72"/>
      <c r="F11" s="56" t="s">
        <v>238</v>
      </c>
      <c r="G11" s="56"/>
      <c r="H11" s="56"/>
      <c r="I11" s="71"/>
      <c r="J11" s="56"/>
      <c r="K11" s="56"/>
      <c r="L11" s="56"/>
      <c r="M11" s="56"/>
      <c r="Q11" s="57" t="s">
        <v>99</v>
      </c>
      <c r="R11" s="59"/>
      <c r="S11" s="88" t="s">
        <v>28</v>
      </c>
      <c r="T11" s="70"/>
      <c r="U11" s="161" t="s">
        <v>73</v>
      </c>
    </row>
    <row r="12" spans="1:21" ht="11.25" customHeight="1">
      <c r="A12" s="56"/>
      <c r="B12" s="51"/>
      <c r="C12" s="51"/>
      <c r="D12" s="129" t="s">
        <v>151</v>
      </c>
      <c r="E12" s="56"/>
      <c r="F12" s="56"/>
      <c r="G12" s="56"/>
      <c r="H12" s="56"/>
      <c r="I12" s="71"/>
      <c r="J12" s="56"/>
      <c r="K12" s="77"/>
      <c r="L12" s="60"/>
      <c r="M12" s="56"/>
      <c r="Q12" s="40" t="s">
        <v>118</v>
      </c>
      <c r="S12" s="44" t="s">
        <v>255</v>
      </c>
      <c r="T12" s="39"/>
      <c r="U12" s="57" t="s">
        <v>99</v>
      </c>
    </row>
    <row r="13" spans="1:21" ht="11.25" customHeight="1">
      <c r="A13" s="56"/>
      <c r="B13" s="51"/>
      <c r="C13" s="51"/>
      <c r="D13" s="56"/>
      <c r="E13" s="56"/>
      <c r="F13" s="56"/>
      <c r="G13" s="56"/>
      <c r="H13" s="56"/>
      <c r="I13" s="71"/>
      <c r="J13" s="57" t="s">
        <v>105</v>
      </c>
      <c r="K13" s="69"/>
      <c r="L13" s="56"/>
      <c r="M13" s="56"/>
      <c r="Q13" s="57" t="s">
        <v>120</v>
      </c>
      <c r="R13" s="57"/>
      <c r="S13" s="56"/>
      <c r="T13" s="75" t="s">
        <v>76</v>
      </c>
      <c r="U13" s="88" t="s">
        <v>28</v>
      </c>
    </row>
    <row r="14" spans="1:21" ht="11.25" customHeight="1">
      <c r="A14" s="60"/>
      <c r="B14" s="51"/>
      <c r="C14" s="51"/>
      <c r="D14" s="56"/>
      <c r="E14" s="77"/>
      <c r="F14" s="60"/>
      <c r="G14" s="56"/>
      <c r="H14" s="56"/>
      <c r="I14" s="71"/>
      <c r="J14" s="88" t="s">
        <v>28</v>
      </c>
      <c r="K14" s="70"/>
      <c r="L14" s="56"/>
      <c r="M14" s="56"/>
      <c r="Q14" s="132" t="s">
        <v>117</v>
      </c>
      <c r="R14" s="45"/>
      <c r="S14" s="57" t="s">
        <v>120</v>
      </c>
      <c r="T14" s="72"/>
      <c r="U14" s="44" t="s">
        <v>254</v>
      </c>
    </row>
    <row r="15" spans="1:21" ht="11.25" customHeight="1">
      <c r="A15" s="60"/>
      <c r="B15" s="51"/>
      <c r="C15" s="152" t="s">
        <v>58</v>
      </c>
      <c r="D15" s="57" t="s">
        <v>99</v>
      </c>
      <c r="E15" s="74"/>
      <c r="F15" s="56"/>
      <c r="G15" s="56"/>
      <c r="H15" s="56"/>
      <c r="I15" s="71"/>
      <c r="J15" s="56" t="s">
        <v>240</v>
      </c>
      <c r="K15" s="71"/>
      <c r="L15" s="56"/>
      <c r="M15" s="56"/>
      <c r="Q15" s="57" t="s">
        <v>234</v>
      </c>
      <c r="R15" s="59"/>
      <c r="S15" s="88" t="s">
        <v>15</v>
      </c>
      <c r="T15" s="56"/>
      <c r="U15" s="38"/>
    </row>
    <row r="16" spans="1:19" ht="11.25" customHeight="1">
      <c r="A16" s="60"/>
      <c r="B16" s="68"/>
      <c r="C16" s="51"/>
      <c r="D16" s="129" t="s">
        <v>118</v>
      </c>
      <c r="E16" s="70"/>
      <c r="F16" s="56"/>
      <c r="G16" s="77"/>
      <c r="H16" s="60"/>
      <c r="I16" s="71"/>
      <c r="J16" s="56"/>
      <c r="K16" s="71"/>
      <c r="L16" s="56"/>
      <c r="M16" s="56"/>
      <c r="Q16" s="132" t="s">
        <v>49</v>
      </c>
      <c r="S16" s="44" t="s">
        <v>253</v>
      </c>
    </row>
    <row r="17" spans="1:18" ht="11.25" customHeight="1">
      <c r="A17" s="56"/>
      <c r="B17"/>
      <c r="C17" s="76"/>
      <c r="D17" s="56"/>
      <c r="E17" s="71"/>
      <c r="F17" s="57" t="s">
        <v>99</v>
      </c>
      <c r="G17" s="69"/>
      <c r="H17" s="56"/>
      <c r="I17" s="71"/>
      <c r="J17" s="56"/>
      <c r="K17" s="71"/>
      <c r="L17" s="56"/>
      <c r="M17" s="56"/>
      <c r="R17" s="162" t="s">
        <v>75</v>
      </c>
    </row>
    <row r="18" spans="1:20" ht="12" customHeight="1">
      <c r="A18" s="80"/>
      <c r="B18" s="51"/>
      <c r="C18" s="51"/>
      <c r="D18" s="56"/>
      <c r="E18" s="75"/>
      <c r="F18" s="88" t="s">
        <v>28</v>
      </c>
      <c r="G18" s="70"/>
      <c r="H18" s="56"/>
      <c r="I18" s="71"/>
      <c r="J18" s="56"/>
      <c r="K18" s="71"/>
      <c r="L18" s="56"/>
      <c r="M18" s="56"/>
      <c r="Q18" s="57" t="s">
        <v>186</v>
      </c>
      <c r="R18" s="57"/>
      <c r="S18" s="56"/>
      <c r="T18" s="162" t="s">
        <v>78</v>
      </c>
    </row>
    <row r="19" spans="1:20" ht="12" customHeight="1">
      <c r="A19" s="60"/>
      <c r="B19" s="129"/>
      <c r="C19" s="153" t="s">
        <v>250</v>
      </c>
      <c r="D19" s="57" t="s">
        <v>126</v>
      </c>
      <c r="E19" s="59"/>
      <c r="F19" s="56" t="s">
        <v>239</v>
      </c>
      <c r="G19" s="71"/>
      <c r="H19" s="56"/>
      <c r="I19" s="71"/>
      <c r="J19" s="56"/>
      <c r="K19" s="71"/>
      <c r="L19" s="56"/>
      <c r="M19" s="56"/>
      <c r="Q19" s="132" t="s">
        <v>151</v>
      </c>
      <c r="R19" s="45"/>
      <c r="S19" s="57" t="s">
        <v>234</v>
      </c>
      <c r="T19" s="69"/>
    </row>
    <row r="20" spans="1:21" ht="11.25" customHeight="1">
      <c r="A20" s="80"/>
      <c r="B20" s="51"/>
      <c r="C20" s="51"/>
      <c r="D20" s="129" t="s">
        <v>52</v>
      </c>
      <c r="E20" s="56"/>
      <c r="F20" s="56"/>
      <c r="G20" s="71"/>
      <c r="H20" s="56"/>
      <c r="I20" s="75"/>
      <c r="J20" s="56"/>
      <c r="K20" s="71"/>
      <c r="L20" s="56"/>
      <c r="M20" s="56"/>
      <c r="Q20" s="57" t="s">
        <v>234</v>
      </c>
      <c r="R20" s="59"/>
      <c r="S20" s="88" t="s">
        <v>25</v>
      </c>
      <c r="T20" s="159"/>
      <c r="U20" s="38"/>
    </row>
    <row r="21" spans="1:21" ht="11.25" customHeight="1">
      <c r="A21" s="56"/>
      <c r="B21" s="129"/>
      <c r="C21"/>
      <c r="D21" s="56"/>
      <c r="E21" s="56"/>
      <c r="F21" s="56"/>
      <c r="G21" s="71"/>
      <c r="H21" s="57" t="s">
        <v>125</v>
      </c>
      <c r="I21" s="72"/>
      <c r="J21" s="56"/>
      <c r="K21" s="71"/>
      <c r="L21" s="56"/>
      <c r="M21" s="56"/>
      <c r="Q21" s="132" t="s">
        <v>49</v>
      </c>
      <c r="S21" s="44" t="s">
        <v>256</v>
      </c>
      <c r="T21" s="38"/>
      <c r="U21" s="38"/>
    </row>
    <row r="22" spans="1:13" ht="11.25" customHeight="1">
      <c r="A22" s="79"/>
      <c r="B22" s="51"/>
      <c r="C22" s="51"/>
      <c r="D22" s="56"/>
      <c r="E22" s="74"/>
      <c r="F22" s="56"/>
      <c r="G22" s="71"/>
      <c r="H22" s="88" t="s">
        <v>28</v>
      </c>
      <c r="I22" s="56"/>
      <c r="J22" s="56"/>
      <c r="K22" s="71"/>
      <c r="L22" s="56"/>
      <c r="M22" s="56"/>
    </row>
    <row r="23" spans="1:13" ht="11.25" customHeight="1">
      <c r="A23" s="56"/>
      <c r="B23" s="129"/>
      <c r="C23" s="51"/>
      <c r="D23" s="57" t="s">
        <v>188</v>
      </c>
      <c r="E23" s="57"/>
      <c r="F23" s="56"/>
      <c r="G23" s="71"/>
      <c r="H23" s="56" t="s">
        <v>241</v>
      </c>
      <c r="I23" s="56"/>
      <c r="J23" s="56"/>
      <c r="K23" s="71"/>
      <c r="L23" s="56"/>
      <c r="M23" s="56"/>
    </row>
    <row r="24" spans="1:17" ht="11.25" customHeight="1">
      <c r="A24" s="93"/>
      <c r="B24" s="51"/>
      <c r="C24" s="51"/>
      <c r="D24" s="129" t="s">
        <v>151</v>
      </c>
      <c r="E24" s="70"/>
      <c r="F24" s="56"/>
      <c r="G24" s="77"/>
      <c r="H24" s="78"/>
      <c r="I24" s="56"/>
      <c r="J24" s="56"/>
      <c r="K24" s="71"/>
      <c r="L24" s="56"/>
      <c r="M24" s="56"/>
      <c r="O24" s="186" t="s">
        <v>314</v>
      </c>
      <c r="P24" s="177" t="s">
        <v>273</v>
      </c>
      <c r="Q24" s="163" t="s">
        <v>257</v>
      </c>
    </row>
    <row r="25" spans="1:13" ht="11.25" customHeight="1">
      <c r="A25" s="56"/>
      <c r="B25" s="129"/>
      <c r="C25"/>
      <c r="D25" s="56"/>
      <c r="E25" s="71"/>
      <c r="F25" s="57" t="s">
        <v>125</v>
      </c>
      <c r="G25" s="72"/>
      <c r="H25" s="56"/>
      <c r="I25" s="56"/>
      <c r="J25" s="56"/>
      <c r="K25" s="71"/>
      <c r="L25" s="56"/>
      <c r="M25" s="56"/>
    </row>
    <row r="26" spans="1:21" ht="12" customHeight="1">
      <c r="A26" s="56"/>
      <c r="B26" s="51"/>
      <c r="C26" s="51"/>
      <c r="D26" s="56"/>
      <c r="E26" s="71"/>
      <c r="F26" s="88" t="s">
        <v>25</v>
      </c>
      <c r="G26" s="88"/>
      <c r="H26" s="56"/>
      <c r="I26" s="56"/>
      <c r="J26" s="56"/>
      <c r="K26" s="71"/>
      <c r="L26" s="56"/>
      <c r="M26" s="56"/>
      <c r="Q26" s="57" t="s">
        <v>182</v>
      </c>
      <c r="R26" s="57"/>
      <c r="S26" s="56"/>
      <c r="T26" s="77"/>
      <c r="U26" s="38"/>
    </row>
    <row r="27" spans="1:21" ht="11.25" customHeight="1">
      <c r="A27" s="56"/>
      <c r="B27" s="51"/>
      <c r="C27" s="152" t="s">
        <v>68</v>
      </c>
      <c r="D27" s="57" t="s">
        <v>125</v>
      </c>
      <c r="E27" s="72"/>
      <c r="F27" s="56" t="s">
        <v>242</v>
      </c>
      <c r="G27" s="56"/>
      <c r="H27" s="56"/>
      <c r="I27" s="56"/>
      <c r="J27" s="56"/>
      <c r="K27" s="71"/>
      <c r="L27" s="56"/>
      <c r="M27" s="56"/>
      <c r="Q27" s="129" t="s">
        <v>220</v>
      </c>
      <c r="R27" s="45"/>
      <c r="S27" s="57" t="s">
        <v>182</v>
      </c>
      <c r="T27" s="69"/>
      <c r="U27" s="38"/>
    </row>
    <row r="28" spans="1:21" ht="11.25" customHeight="1">
      <c r="A28" s="56"/>
      <c r="B28" s="51"/>
      <c r="C28" s="51"/>
      <c r="D28" s="132" t="s">
        <v>150</v>
      </c>
      <c r="E28" s="56"/>
      <c r="F28" s="56"/>
      <c r="G28" s="56"/>
      <c r="H28" s="56"/>
      <c r="I28" s="56"/>
      <c r="J28" s="56"/>
      <c r="K28" s="71"/>
      <c r="L28" s="56"/>
      <c r="M28" s="74" t="s">
        <v>55</v>
      </c>
      <c r="Q28" s="57" t="s">
        <v>175</v>
      </c>
      <c r="R28" s="59"/>
      <c r="S28" s="88" t="s">
        <v>25</v>
      </c>
      <c r="T28" s="70"/>
      <c r="U28" s="161"/>
    </row>
    <row r="29" spans="1:21" ht="12" customHeight="1">
      <c r="A29" s="56"/>
      <c r="B29" s="51"/>
      <c r="C29" s="51"/>
      <c r="D29"/>
      <c r="E29" s="77"/>
      <c r="F29" s="56"/>
      <c r="G29" s="56"/>
      <c r="H29" s="56"/>
      <c r="I29" s="56"/>
      <c r="J29" s="56"/>
      <c r="K29" s="71"/>
      <c r="L29" s="158" t="s">
        <v>231</v>
      </c>
      <c r="M29" s="69"/>
      <c r="Q29" s="129" t="s">
        <v>230</v>
      </c>
      <c r="S29" s="44" t="s">
        <v>261</v>
      </c>
      <c r="T29" s="39"/>
      <c r="U29" s="57" t="s">
        <v>182</v>
      </c>
    </row>
    <row r="30" spans="1:21" ht="11.25" customHeight="1">
      <c r="A30" s="56"/>
      <c r="B30" s="51"/>
      <c r="C30" s="152" t="s">
        <v>68</v>
      </c>
      <c r="D30" s="94" t="s">
        <v>95</v>
      </c>
      <c r="E30" s="69"/>
      <c r="F30" s="56"/>
      <c r="G30" s="56"/>
      <c r="H30" s="56"/>
      <c r="I30" s="56"/>
      <c r="J30" s="56"/>
      <c r="K30" s="71"/>
      <c r="L30" s="88" t="s">
        <v>28</v>
      </c>
      <c r="M30" s="56"/>
      <c r="Q30" s="57" t="s">
        <v>126</v>
      </c>
      <c r="R30" s="57"/>
      <c r="S30" s="56"/>
      <c r="T30" s="75"/>
      <c r="U30" s="164" t="s">
        <v>28</v>
      </c>
    </row>
    <row r="31" spans="1:21" ht="11.25" customHeight="1">
      <c r="A31" s="56"/>
      <c r="B31" s="68"/>
      <c r="C31" s="51"/>
      <c r="D31" s="129" t="s">
        <v>147</v>
      </c>
      <c r="E31" s="70"/>
      <c r="F31" s="56"/>
      <c r="G31" s="77"/>
      <c r="H31" s="56"/>
      <c r="I31" s="56"/>
      <c r="J31" s="56"/>
      <c r="K31" s="71"/>
      <c r="L31" s="56" t="s">
        <v>149</v>
      </c>
      <c r="M31" s="56"/>
      <c r="Q31" s="132" t="s">
        <v>52</v>
      </c>
      <c r="R31" s="45"/>
      <c r="S31" s="57" t="s">
        <v>126</v>
      </c>
      <c r="T31" s="72"/>
      <c r="U31" s="99" t="s">
        <v>254</v>
      </c>
    </row>
    <row r="32" spans="1:23" ht="11.25" customHeight="1">
      <c r="A32" s="56"/>
      <c r="B32" s="51"/>
      <c r="C32" s="51"/>
      <c r="D32" s="56"/>
      <c r="E32" s="71"/>
      <c r="F32" s="94" t="s">
        <v>95</v>
      </c>
      <c r="G32" s="69"/>
      <c r="H32" s="56"/>
      <c r="I32" s="56"/>
      <c r="J32" s="56"/>
      <c r="K32" s="71"/>
      <c r="L32" s="56"/>
      <c r="M32" s="56"/>
      <c r="Q32" s="57" t="s">
        <v>188</v>
      </c>
      <c r="R32" s="59"/>
      <c r="S32" s="88" t="s">
        <v>28</v>
      </c>
      <c r="T32" s="56"/>
      <c r="U32" s="39"/>
      <c r="W32" s="161" t="s">
        <v>66</v>
      </c>
    </row>
    <row r="33" spans="1:23" ht="12" customHeight="1">
      <c r="A33" s="80"/>
      <c r="B33" s="51"/>
      <c r="C33" s="51"/>
      <c r="D33" s="56"/>
      <c r="E33" s="75"/>
      <c r="F33" s="88" t="s">
        <v>25</v>
      </c>
      <c r="G33" s="70"/>
      <c r="H33" s="56"/>
      <c r="I33" s="56"/>
      <c r="J33" s="56"/>
      <c r="K33" s="71"/>
      <c r="L33" s="56"/>
      <c r="M33" s="56"/>
      <c r="Q33" s="132" t="s">
        <v>151</v>
      </c>
      <c r="S33" s="44" t="s">
        <v>262</v>
      </c>
      <c r="U33" s="39"/>
      <c r="V33" s="57" t="s">
        <v>182</v>
      </c>
      <c r="W33" s="34"/>
    </row>
    <row r="34" spans="1:22" ht="11.25" customHeight="1">
      <c r="A34" s="60"/>
      <c r="B34" s="129"/>
      <c r="C34" s="51"/>
      <c r="D34" s="57" t="s">
        <v>184</v>
      </c>
      <c r="E34" s="72"/>
      <c r="F34" s="56" t="s">
        <v>243</v>
      </c>
      <c r="G34" s="71"/>
      <c r="H34" s="56"/>
      <c r="I34" s="56"/>
      <c r="J34" s="56"/>
      <c r="K34" s="71"/>
      <c r="L34" s="56"/>
      <c r="M34" s="56"/>
      <c r="Q34" s="57" t="s">
        <v>184</v>
      </c>
      <c r="R34" s="57"/>
      <c r="S34" s="56"/>
      <c r="T34" s="162"/>
      <c r="U34" s="39"/>
      <c r="V34" s="88" t="s">
        <v>28</v>
      </c>
    </row>
    <row r="35" spans="1:22" ht="11.25" customHeight="1">
      <c r="A35" s="80"/>
      <c r="B35" s="51"/>
      <c r="C35" s="51"/>
      <c r="D35" s="129" t="s">
        <v>232</v>
      </c>
      <c r="E35" s="56"/>
      <c r="F35" s="56"/>
      <c r="G35" s="71"/>
      <c r="H35" s="56"/>
      <c r="I35" s="77"/>
      <c r="J35" s="60"/>
      <c r="K35" s="71"/>
      <c r="L35" s="56"/>
      <c r="M35" s="56"/>
      <c r="Q35" s="132" t="s">
        <v>260</v>
      </c>
      <c r="R35" s="45"/>
      <c r="S35" s="57" t="s">
        <v>184</v>
      </c>
      <c r="T35" s="69"/>
      <c r="U35" s="39"/>
      <c r="V35" s="44" t="s">
        <v>266</v>
      </c>
    </row>
    <row r="36" spans="1:22" ht="11.25" customHeight="1">
      <c r="A36" s="60"/>
      <c r="B36" s="129"/>
      <c r="C36" s="51"/>
      <c r="D36" s="56"/>
      <c r="E36" s="56"/>
      <c r="F36" s="56"/>
      <c r="G36" s="71"/>
      <c r="H36" s="94" t="s">
        <v>95</v>
      </c>
      <c r="I36" s="69"/>
      <c r="J36" s="56"/>
      <c r="K36" s="71"/>
      <c r="L36" s="56"/>
      <c r="M36" s="56"/>
      <c r="Q36" s="57" t="s">
        <v>179</v>
      </c>
      <c r="R36" s="59"/>
      <c r="S36" s="88" t="s">
        <v>15</v>
      </c>
      <c r="T36" s="159"/>
      <c r="U36" s="165" t="s">
        <v>67</v>
      </c>
      <c r="V36" s="84"/>
    </row>
    <row r="37" spans="1:21" ht="11.25" customHeight="1">
      <c r="A37" s="80"/>
      <c r="B37" s="51"/>
      <c r="C37" s="51"/>
      <c r="D37" s="56"/>
      <c r="E37" s="77"/>
      <c r="F37" s="56"/>
      <c r="G37" s="71"/>
      <c r="H37" s="88" t="s">
        <v>25</v>
      </c>
      <c r="I37" s="70"/>
      <c r="J37" s="56"/>
      <c r="K37" s="71"/>
      <c r="L37" s="56"/>
      <c r="M37" s="56"/>
      <c r="Q37" s="132" t="s">
        <v>52</v>
      </c>
      <c r="S37" s="44" t="s">
        <v>263</v>
      </c>
      <c r="T37" s="38"/>
      <c r="U37" s="172" t="s">
        <v>144</v>
      </c>
    </row>
    <row r="38" spans="1:21" ht="11.25" customHeight="1">
      <c r="A38" s="60"/>
      <c r="B38" s="151"/>
      <c r="C38" s="51"/>
      <c r="D38" s="57" t="s">
        <v>179</v>
      </c>
      <c r="E38" s="69"/>
      <c r="F38" s="56"/>
      <c r="G38" s="71"/>
      <c r="H38" s="56" t="s">
        <v>242</v>
      </c>
      <c r="I38" s="71"/>
      <c r="J38" s="56"/>
      <c r="K38" s="71"/>
      <c r="L38" s="56"/>
      <c r="M38" s="56"/>
      <c r="Q38" s="57" t="s">
        <v>217</v>
      </c>
      <c r="R38" s="57"/>
      <c r="S38" s="56"/>
      <c r="T38" s="162"/>
      <c r="U38" s="174" t="s">
        <v>25</v>
      </c>
    </row>
    <row r="39" spans="1:21" ht="11.25" customHeight="1">
      <c r="A39" s="80"/>
      <c r="B39" s="51"/>
      <c r="C39" s="51"/>
      <c r="D39" s="129" t="s">
        <v>52</v>
      </c>
      <c r="E39" s="70"/>
      <c r="F39" s="56"/>
      <c r="G39" s="75"/>
      <c r="H39" s="56"/>
      <c r="I39" s="71"/>
      <c r="J39" s="56"/>
      <c r="K39" s="71"/>
      <c r="L39" s="56"/>
      <c r="M39" s="56"/>
      <c r="Q39" s="132" t="s">
        <v>53</v>
      </c>
      <c r="R39" s="45"/>
      <c r="S39" s="57" t="s">
        <v>144</v>
      </c>
      <c r="T39" s="69"/>
      <c r="U39" s="173" t="s">
        <v>265</v>
      </c>
    </row>
    <row r="40" spans="1:20" ht="11.25" customHeight="1">
      <c r="A40" s="56"/>
      <c r="B40" s="151"/>
      <c r="C40"/>
      <c r="D40" s="56"/>
      <c r="E40" s="71"/>
      <c r="F40" s="57" t="s">
        <v>120</v>
      </c>
      <c r="G40" s="72"/>
      <c r="H40" s="56"/>
      <c r="I40" s="71"/>
      <c r="J40" s="56"/>
      <c r="K40" s="71"/>
      <c r="L40" s="56"/>
      <c r="M40" s="56"/>
      <c r="Q40" s="57" t="s">
        <v>144</v>
      </c>
      <c r="R40" s="59"/>
      <c r="S40" s="88" t="s">
        <v>28</v>
      </c>
      <c r="T40" s="159"/>
    </row>
    <row r="41" spans="1:21" ht="11.25" customHeight="1">
      <c r="A41" s="56"/>
      <c r="B41" s="51"/>
      <c r="C41" s="51"/>
      <c r="D41" s="56"/>
      <c r="E41" s="75"/>
      <c r="F41" s="88" t="s">
        <v>25</v>
      </c>
      <c r="G41" s="56"/>
      <c r="H41" s="56"/>
      <c r="I41" s="71"/>
      <c r="J41" s="56"/>
      <c r="K41" s="71"/>
      <c r="L41" s="56"/>
      <c r="M41" s="56"/>
      <c r="Q41" s="132" t="s">
        <v>63</v>
      </c>
      <c r="S41" s="44" t="s">
        <v>264</v>
      </c>
      <c r="T41" s="38"/>
      <c r="U41" s="167" t="s">
        <v>79</v>
      </c>
    </row>
    <row r="42" spans="1:23" ht="11.25" customHeight="1">
      <c r="A42" s="56"/>
      <c r="B42" s="51"/>
      <c r="C42" s="152" t="s">
        <v>58</v>
      </c>
      <c r="D42" s="57" t="s">
        <v>120</v>
      </c>
      <c r="E42" s="89"/>
      <c r="F42" s="56" t="s">
        <v>244</v>
      </c>
      <c r="G42" s="56"/>
      <c r="H42" s="56"/>
      <c r="I42" s="71"/>
      <c r="J42" s="56"/>
      <c r="K42" s="75"/>
      <c r="L42" s="56"/>
      <c r="M42" s="56"/>
      <c r="U42" s="57" t="s">
        <v>126</v>
      </c>
      <c r="V42" s="60"/>
      <c r="W42" s="38"/>
    </row>
    <row r="43" spans="1:24" ht="11.25" customHeight="1">
      <c r="A43" s="56"/>
      <c r="B43" s="68"/>
      <c r="C43" s="51"/>
      <c r="D43" s="129" t="s">
        <v>235</v>
      </c>
      <c r="E43" s="56"/>
      <c r="F43" s="56"/>
      <c r="G43" s="56"/>
      <c r="H43" s="56"/>
      <c r="I43" s="71"/>
      <c r="J43" s="56"/>
      <c r="K43" s="75" t="s">
        <v>56</v>
      </c>
      <c r="L43" s="56"/>
      <c r="M43" s="56"/>
      <c r="U43" s="96"/>
      <c r="V43" s="84"/>
      <c r="W43" s="166" t="s">
        <v>81</v>
      </c>
      <c r="X43" s="38"/>
    </row>
    <row r="44" spans="1:24" ht="11.25" customHeight="1">
      <c r="A44" s="56"/>
      <c r="B44" s="51"/>
      <c r="C44" s="51"/>
      <c r="D44" s="56"/>
      <c r="E44" s="56"/>
      <c r="F44" s="56"/>
      <c r="G44" s="56"/>
      <c r="H44" s="56"/>
      <c r="I44" s="71"/>
      <c r="J44" s="94" t="s">
        <v>95</v>
      </c>
      <c r="K44" s="72"/>
      <c r="L44" s="56"/>
      <c r="M44" s="56"/>
      <c r="U44" s="71"/>
      <c r="V44" s="57" t="s">
        <v>184</v>
      </c>
      <c r="W44" s="34"/>
      <c r="X44" s="38"/>
    </row>
    <row r="45" spans="1:23" ht="11.25" customHeight="1">
      <c r="A45" s="56"/>
      <c r="B45" s="51"/>
      <c r="C45" s="152" t="s">
        <v>58</v>
      </c>
      <c r="D45" s="57" t="s">
        <v>234</v>
      </c>
      <c r="E45" s="69"/>
      <c r="F45" s="56"/>
      <c r="G45" s="56"/>
      <c r="H45" s="56"/>
      <c r="I45" s="71"/>
      <c r="J45" s="56" t="s">
        <v>25</v>
      </c>
      <c r="K45" s="56"/>
      <c r="L45" s="56"/>
      <c r="M45" s="56"/>
      <c r="U45" s="59" t="s">
        <v>184</v>
      </c>
      <c r="V45" s="88" t="s">
        <v>15</v>
      </c>
      <c r="W45" s="38"/>
    </row>
    <row r="46" spans="1:22" ht="11.25" customHeight="1">
      <c r="A46" s="56"/>
      <c r="B46" s="68"/>
      <c r="C46" s="51"/>
      <c r="D46" s="132" t="s">
        <v>49</v>
      </c>
      <c r="E46" s="70"/>
      <c r="F46" s="56"/>
      <c r="G46" s="77"/>
      <c r="H46" s="56"/>
      <c r="I46" s="71"/>
      <c r="J46" s="56" t="s">
        <v>245</v>
      </c>
      <c r="K46" s="56"/>
      <c r="L46" s="56"/>
      <c r="M46" s="56"/>
      <c r="Q46" s="57" t="s">
        <v>175</v>
      </c>
      <c r="R46" s="57"/>
      <c r="S46" s="56"/>
      <c r="T46" s="166" t="s">
        <v>85</v>
      </c>
      <c r="U46" s="38"/>
      <c r="V46" s="44" t="s">
        <v>258</v>
      </c>
    </row>
    <row r="47" spans="1:22" ht="11.25" customHeight="1">
      <c r="A47" s="56"/>
      <c r="B47" s="51"/>
      <c r="C47" s="95"/>
      <c r="D47"/>
      <c r="E47" s="71"/>
      <c r="F47" s="57" t="s">
        <v>234</v>
      </c>
      <c r="G47" s="69"/>
      <c r="H47" s="56"/>
      <c r="I47" s="71"/>
      <c r="J47" s="88"/>
      <c r="K47" s="56"/>
      <c r="L47" s="56"/>
      <c r="M47" s="56"/>
      <c r="Q47" s="129" t="s">
        <v>230</v>
      </c>
      <c r="R47" s="45"/>
      <c r="S47" s="57" t="s">
        <v>188</v>
      </c>
      <c r="T47" s="69"/>
      <c r="U47" s="38"/>
      <c r="V47" s="44"/>
    </row>
    <row r="48" spans="1:22" ht="11.25" customHeight="1">
      <c r="A48" s="92"/>
      <c r="B48" s="51"/>
      <c r="C48" s="51"/>
      <c r="D48" s="51"/>
      <c r="E48" s="75"/>
      <c r="F48" s="88" t="s">
        <v>25</v>
      </c>
      <c r="G48" s="70"/>
      <c r="H48" s="56"/>
      <c r="I48" s="71"/>
      <c r="J48" s="88"/>
      <c r="K48" s="56"/>
      <c r="L48" s="56"/>
      <c r="M48" s="56"/>
      <c r="Q48" s="57" t="s">
        <v>188</v>
      </c>
      <c r="R48" s="59"/>
      <c r="S48" s="88" t="s">
        <v>25</v>
      </c>
      <c r="T48" s="70"/>
      <c r="U48" s="167" t="s">
        <v>83</v>
      </c>
      <c r="V48" s="38"/>
    </row>
    <row r="49" spans="1:21" ht="11.25" customHeight="1">
      <c r="A49" s="56"/>
      <c r="B49" s="68"/>
      <c r="C49" s="153" t="s">
        <v>250</v>
      </c>
      <c r="D49" s="94" t="s">
        <v>217</v>
      </c>
      <c r="E49" s="89"/>
      <c r="F49" s="91" t="s">
        <v>246</v>
      </c>
      <c r="G49" s="71"/>
      <c r="H49" s="56"/>
      <c r="I49" s="71"/>
      <c r="J49" s="56"/>
      <c r="K49" s="56"/>
      <c r="L49" s="56"/>
      <c r="M49" s="56"/>
      <c r="Q49" s="132" t="s">
        <v>151</v>
      </c>
      <c r="S49" s="44" t="s">
        <v>267</v>
      </c>
      <c r="T49" s="39"/>
      <c r="U49" s="57" t="s">
        <v>179</v>
      </c>
    </row>
    <row r="50" spans="1:21" ht="11.25" customHeight="1">
      <c r="A50" s="56"/>
      <c r="B50" s="68"/>
      <c r="C50" s="51"/>
      <c r="D50" s="129" t="s">
        <v>53</v>
      </c>
      <c r="E50" s="56"/>
      <c r="F50" s="56"/>
      <c r="G50" s="71"/>
      <c r="H50" s="56"/>
      <c r="I50" s="75"/>
      <c r="J50" s="56"/>
      <c r="K50" s="56"/>
      <c r="L50" s="56"/>
      <c r="M50" s="56"/>
      <c r="Q50" s="57" t="s">
        <v>179</v>
      </c>
      <c r="R50" s="57"/>
      <c r="S50" s="56"/>
      <c r="T50" s="75"/>
      <c r="U50" s="168" t="s">
        <v>28</v>
      </c>
    </row>
    <row r="51" spans="1:21" ht="11.25" customHeight="1">
      <c r="A51" s="56"/>
      <c r="B51" s="68"/>
      <c r="C51"/>
      <c r="D51" s="56"/>
      <c r="E51" s="56"/>
      <c r="F51" s="60"/>
      <c r="G51" s="71"/>
      <c r="H51" s="57" t="s">
        <v>162</v>
      </c>
      <c r="I51" s="72"/>
      <c r="J51" s="56"/>
      <c r="K51" s="56"/>
      <c r="L51" s="56"/>
      <c r="M51" s="56"/>
      <c r="Q51" s="132" t="s">
        <v>52</v>
      </c>
      <c r="R51" s="45"/>
      <c r="S51" s="57" t="s">
        <v>179</v>
      </c>
      <c r="T51" s="72"/>
      <c r="U51" s="96" t="s">
        <v>269</v>
      </c>
    </row>
    <row r="52" spans="1:21" ht="11.25" customHeight="1">
      <c r="A52" s="79"/>
      <c r="B52" s="57" t="s">
        <v>144</v>
      </c>
      <c r="C52" s="57"/>
      <c r="D52" s="56"/>
      <c r="E52" s="74"/>
      <c r="F52" s="56"/>
      <c r="G52" s="71"/>
      <c r="H52" s="88" t="s">
        <v>25</v>
      </c>
      <c r="I52" s="56"/>
      <c r="J52" s="56"/>
      <c r="K52" s="74"/>
      <c r="L52" s="56"/>
      <c r="M52" s="56"/>
      <c r="Q52" s="57" t="s">
        <v>217</v>
      </c>
      <c r="R52" s="59"/>
      <c r="S52" s="88" t="s">
        <v>25</v>
      </c>
      <c r="T52" s="56"/>
      <c r="U52" s="38"/>
    </row>
    <row r="53" spans="1:22" ht="11.25" customHeight="1">
      <c r="A53" s="56"/>
      <c r="B53" s="129" t="s">
        <v>63</v>
      </c>
      <c r="C53" s="45"/>
      <c r="D53" s="57" t="s">
        <v>144</v>
      </c>
      <c r="E53" s="57"/>
      <c r="F53" s="56"/>
      <c r="G53" s="71"/>
      <c r="H53" s="56" t="s">
        <v>247</v>
      </c>
      <c r="I53" s="56"/>
      <c r="J53" s="60"/>
      <c r="K53" s="77"/>
      <c r="L53" s="60"/>
      <c r="M53" s="60"/>
      <c r="Q53" s="132" t="s">
        <v>53</v>
      </c>
      <c r="S53" s="44" t="s">
        <v>268</v>
      </c>
      <c r="U53" s="38"/>
      <c r="V53" s="38"/>
    </row>
    <row r="54" spans="1:24" ht="11.25" customHeight="1">
      <c r="A54" s="79"/>
      <c r="B54" s="57" t="s">
        <v>233</v>
      </c>
      <c r="C54" s="59"/>
      <c r="D54" s="88" t="s">
        <v>25</v>
      </c>
      <c r="E54" s="70"/>
      <c r="F54" s="56"/>
      <c r="G54" s="75"/>
      <c r="H54" s="56"/>
      <c r="I54" s="56"/>
      <c r="J54" s="51"/>
      <c r="K54" s="51"/>
      <c r="L54" s="60"/>
      <c r="M54" s="77"/>
      <c r="S54" s="44"/>
      <c r="U54" s="57" t="s">
        <v>175</v>
      </c>
      <c r="V54" s="57"/>
      <c r="W54" s="160" t="s">
        <v>84</v>
      </c>
      <c r="X54" s="74"/>
    </row>
    <row r="55" spans="1:24" ht="11.25" customHeight="1">
      <c r="A55" s="56"/>
      <c r="B55" s="129" t="s">
        <v>321</v>
      </c>
      <c r="C55" s="58"/>
      <c r="D55" s="60" t="s">
        <v>148</v>
      </c>
      <c r="E55" s="71"/>
      <c r="F55" s="57" t="s">
        <v>162</v>
      </c>
      <c r="G55" s="72"/>
      <c r="H55" s="56"/>
      <c r="I55" s="56"/>
      <c r="J55" s="129"/>
      <c r="K55" s="51"/>
      <c r="L55" s="51"/>
      <c r="M55" s="51"/>
      <c r="N55" s="41"/>
      <c r="O55" s="41"/>
      <c r="P55" s="176"/>
      <c r="Q55" s="51"/>
      <c r="R55" s="51"/>
      <c r="S55" s="170"/>
      <c r="T55" s="60"/>
      <c r="U55" s="129" t="s">
        <v>230</v>
      </c>
      <c r="V55" s="45"/>
      <c r="W55" s="57" t="s">
        <v>175</v>
      </c>
      <c r="X55" s="57"/>
    </row>
    <row r="56" spans="1:24" ht="11.25" customHeight="1">
      <c r="A56" s="56"/>
      <c r="B56" s="51"/>
      <c r="C56" s="51"/>
      <c r="D56" s="56"/>
      <c r="E56" s="71"/>
      <c r="F56" s="88" t="s">
        <v>28</v>
      </c>
      <c r="G56" s="56"/>
      <c r="H56" s="56"/>
      <c r="I56" s="56"/>
      <c r="J56" s="51"/>
      <c r="K56" s="51"/>
      <c r="L56" s="170"/>
      <c r="M56" s="60"/>
      <c r="N56" s="41"/>
      <c r="O56" s="186" t="s">
        <v>314</v>
      </c>
      <c r="P56" s="177" t="s">
        <v>274</v>
      </c>
      <c r="Q56" s="38"/>
      <c r="R56" s="74" t="s">
        <v>88</v>
      </c>
      <c r="S56" s="96"/>
      <c r="T56" s="38"/>
      <c r="U56" s="57" t="s">
        <v>217</v>
      </c>
      <c r="V56" s="175" t="s">
        <v>86</v>
      </c>
      <c r="W56" s="88" t="s">
        <v>25</v>
      </c>
      <c r="X56" s="159"/>
    </row>
    <row r="57" spans="1:24" ht="12" customHeight="1">
      <c r="A57" s="56"/>
      <c r="B57" s="51"/>
      <c r="C57" s="152" t="s">
        <v>56</v>
      </c>
      <c r="D57" s="57" t="s">
        <v>162</v>
      </c>
      <c r="E57" s="72"/>
      <c r="F57" s="56" t="s">
        <v>248</v>
      </c>
      <c r="G57" s="56"/>
      <c r="H57" s="56"/>
      <c r="I57" s="56"/>
      <c r="J57" s="129"/>
      <c r="K57" s="51"/>
      <c r="L57" s="60"/>
      <c r="M57" s="60"/>
      <c r="Q57" s="57" t="s">
        <v>167</v>
      </c>
      <c r="R57" s="57"/>
      <c r="S57" s="56"/>
      <c r="T57" s="74" t="s">
        <v>87</v>
      </c>
      <c r="U57" s="132" t="s">
        <v>53</v>
      </c>
      <c r="V57" s="58"/>
      <c r="W57" s="60" t="s">
        <v>270</v>
      </c>
      <c r="X57" s="60"/>
    </row>
    <row r="58" spans="1:20" ht="15">
      <c r="A58" s="56"/>
      <c r="B58" s="68"/>
      <c r="C58" s="51"/>
      <c r="D58" s="88" t="s">
        <v>54</v>
      </c>
      <c r="E58" s="56"/>
      <c r="F58" s="56"/>
      <c r="G58" s="56"/>
      <c r="H58" s="56"/>
      <c r="I58" s="56"/>
      <c r="J58" s="56"/>
      <c r="K58" s="56"/>
      <c r="L58" s="47"/>
      <c r="M58" s="47" t="s">
        <v>43</v>
      </c>
      <c r="Q58" s="129" t="s">
        <v>52</v>
      </c>
      <c r="R58" s="45"/>
      <c r="S58" s="57" t="s">
        <v>195</v>
      </c>
      <c r="T58" s="57"/>
    </row>
    <row r="59" spans="17:24" ht="15">
      <c r="Q59" s="57" t="s">
        <v>195</v>
      </c>
      <c r="R59" s="59"/>
      <c r="S59" s="88" t="s">
        <v>28</v>
      </c>
      <c r="T59" s="159"/>
      <c r="U59" s="38"/>
      <c r="W59" s="47" t="s">
        <v>43</v>
      </c>
      <c r="X59" s="47"/>
    </row>
    <row r="60" spans="17:24" ht="10.5" customHeight="1">
      <c r="Q60" s="129" t="s">
        <v>321</v>
      </c>
      <c r="R60" s="58"/>
      <c r="S60" s="171" t="s">
        <v>259</v>
      </c>
      <c r="T60" s="60"/>
      <c r="U60" s="38"/>
      <c r="X60" s="47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&amp;L&amp;"-,Tučné"NEJMLADŠÍ ŽÁCI&amp;C3. VčBT Jiskra Jaroměř 27.11.2016
II. stupeň -  F I N Á L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W59"/>
  <sheetViews>
    <sheetView view="pageLayout" workbookViewId="0" topLeftCell="A25">
      <selection activeCell="R59" sqref="R59"/>
    </sheetView>
  </sheetViews>
  <sheetFormatPr defaultColWidth="8.00390625" defaultRowHeight="15"/>
  <cols>
    <col min="1" max="1" width="4.140625" style="35" customWidth="1"/>
    <col min="2" max="2" width="5.421875" style="35" customWidth="1"/>
    <col min="3" max="3" width="8.57421875" style="35" customWidth="1"/>
    <col min="4" max="4" width="5.421875" style="33" customWidth="1"/>
    <col min="5" max="5" width="9.00390625" style="33" customWidth="1"/>
    <col min="6" max="6" width="5.421875" style="33" customWidth="1"/>
    <col min="7" max="7" width="7.8515625" style="33" customWidth="1"/>
    <col min="8" max="8" width="5.421875" style="33" customWidth="1"/>
    <col min="9" max="9" width="4.7109375" style="33" customWidth="1"/>
    <col min="10" max="10" width="5.421875" style="33" customWidth="1"/>
    <col min="11" max="11" width="5.00390625" style="33" customWidth="1"/>
    <col min="12" max="13" width="5.421875" style="33" customWidth="1"/>
    <col min="14" max="14" width="8.00390625" style="33" customWidth="1"/>
    <col min="15" max="15" width="4.57421875" style="35" customWidth="1"/>
    <col min="16" max="19" width="8.00390625" style="35" customWidth="1"/>
    <col min="20" max="20" width="13.28125" style="35" customWidth="1"/>
    <col min="21" max="21" width="8.00390625" style="35" customWidth="1"/>
    <col min="22" max="22" width="6.7109375" style="35" customWidth="1"/>
    <col min="23" max="16384" width="8.00390625" style="35" customWidth="1"/>
  </cols>
  <sheetData>
    <row r="1" spans="1:20" ht="13.5" customHeight="1">
      <c r="A1" s="56"/>
      <c r="B1" s="51"/>
      <c r="C1" s="152" t="s">
        <v>55</v>
      </c>
      <c r="D1" s="57" t="s">
        <v>171</v>
      </c>
      <c r="E1" s="69"/>
      <c r="F1" s="56"/>
      <c r="G1" s="56"/>
      <c r="H1" s="56"/>
      <c r="I1" s="56"/>
      <c r="J1" s="56" t="s">
        <v>146</v>
      </c>
      <c r="K1" s="56"/>
      <c r="L1" s="56"/>
      <c r="M1" s="56"/>
      <c r="N1" s="186" t="s">
        <v>314</v>
      </c>
      <c r="O1" s="177" t="s">
        <v>271</v>
      </c>
      <c r="P1" s="163" t="s">
        <v>279</v>
      </c>
      <c r="T1" s="178" t="s">
        <v>316</v>
      </c>
    </row>
    <row r="2" spans="1:19" ht="11.25" customHeight="1">
      <c r="A2" s="56"/>
      <c r="B2"/>
      <c r="C2" s="76"/>
      <c r="D2" s="129" t="s">
        <v>13</v>
      </c>
      <c r="E2" s="60"/>
      <c r="F2" s="169"/>
      <c r="G2" s="60"/>
      <c r="H2" s="56"/>
      <c r="I2" s="56"/>
      <c r="J2" s="56"/>
      <c r="K2" s="56"/>
      <c r="L2" s="56"/>
      <c r="M2" s="56"/>
      <c r="O2" s="177" t="s">
        <v>282</v>
      </c>
      <c r="P2" s="57" t="s">
        <v>171</v>
      </c>
      <c r="Q2" s="57"/>
      <c r="R2" s="56"/>
      <c r="S2" s="74"/>
    </row>
    <row r="3" spans="1:19" ht="11.25" customHeight="1">
      <c r="A3" s="93"/>
      <c r="B3" s="57" t="s">
        <v>42</v>
      </c>
      <c r="C3" s="57"/>
      <c r="D3" s="56"/>
      <c r="E3" s="75"/>
      <c r="F3" s="57" t="s">
        <v>171</v>
      </c>
      <c r="G3" s="69"/>
      <c r="H3" s="56"/>
      <c r="I3" s="56"/>
      <c r="J3" s="56"/>
      <c r="K3" s="56"/>
      <c r="L3" s="56"/>
      <c r="M3" s="56"/>
      <c r="P3" s="129" t="s">
        <v>13</v>
      </c>
      <c r="Q3" s="45"/>
      <c r="R3" s="56"/>
      <c r="S3" s="74" t="s">
        <v>92</v>
      </c>
    </row>
    <row r="4" spans="1:19" ht="12" customHeight="1">
      <c r="A4" s="90"/>
      <c r="B4" s="132"/>
      <c r="C4" s="45"/>
      <c r="D4" s="57" t="s">
        <v>42</v>
      </c>
      <c r="E4" s="72"/>
      <c r="F4" s="88" t="s">
        <v>25</v>
      </c>
      <c r="G4" s="70"/>
      <c r="H4" s="56"/>
      <c r="I4" s="56"/>
      <c r="J4" s="56"/>
      <c r="K4" s="56"/>
      <c r="L4" s="56"/>
      <c r="M4" s="56"/>
      <c r="P4" s="129"/>
      <c r="Q4" s="74" t="s">
        <v>93</v>
      </c>
      <c r="R4" s="180" t="s">
        <v>171</v>
      </c>
      <c r="S4" s="57"/>
    </row>
    <row r="5" spans="1:19" ht="11.25" customHeight="1">
      <c r="A5" s="79"/>
      <c r="B5" s="57" t="s">
        <v>42</v>
      </c>
      <c r="C5" s="59"/>
      <c r="D5" s="88"/>
      <c r="E5" s="56"/>
      <c r="F5" s="56" t="s">
        <v>236</v>
      </c>
      <c r="G5" s="71"/>
      <c r="H5" s="56"/>
      <c r="I5" s="77"/>
      <c r="J5" s="60"/>
      <c r="K5" s="56"/>
      <c r="L5" s="56"/>
      <c r="M5" s="56"/>
      <c r="P5" s="57" t="s">
        <v>181</v>
      </c>
      <c r="Q5" s="57"/>
      <c r="R5" s="179" t="s">
        <v>15</v>
      </c>
      <c r="S5" s="51"/>
    </row>
    <row r="6" spans="1:19" ht="11.25" customHeight="1">
      <c r="A6" s="56"/>
      <c r="B6" s="129"/>
      <c r="C6"/>
      <c r="D6" s="56"/>
      <c r="E6" s="56"/>
      <c r="F6" s="56"/>
      <c r="G6" s="71"/>
      <c r="H6" s="57" t="s">
        <v>171</v>
      </c>
      <c r="I6" s="69"/>
      <c r="J6" s="56"/>
      <c r="K6" s="56"/>
      <c r="L6" s="56"/>
      <c r="M6" s="56"/>
      <c r="P6" s="129" t="s">
        <v>52</v>
      </c>
      <c r="Q6" s="58"/>
      <c r="R6" s="60" t="s">
        <v>283</v>
      </c>
      <c r="S6" s="60"/>
    </row>
    <row r="7" spans="1:13" ht="11.25" customHeight="1">
      <c r="A7" s="56"/>
      <c r="B7" s="51"/>
      <c r="C7" s="51"/>
      <c r="D7" s="56"/>
      <c r="E7" s="77"/>
      <c r="F7" s="56"/>
      <c r="G7" s="71"/>
      <c r="H7" s="88" t="s">
        <v>28</v>
      </c>
      <c r="I7" s="70"/>
      <c r="J7" s="56"/>
      <c r="K7" s="56"/>
      <c r="L7" s="56"/>
      <c r="M7" s="56"/>
    </row>
    <row r="8" spans="1:16" ht="11.25" customHeight="1">
      <c r="A8" s="93"/>
      <c r="B8" s="68"/>
      <c r="C8" s="51"/>
      <c r="D8" s="57" t="s">
        <v>164</v>
      </c>
      <c r="E8" s="69"/>
      <c r="F8" s="56"/>
      <c r="G8" s="75"/>
      <c r="H8" s="56" t="s">
        <v>284</v>
      </c>
      <c r="I8" s="71"/>
      <c r="J8" s="56"/>
      <c r="K8" s="56"/>
      <c r="L8" s="56"/>
      <c r="M8" s="56"/>
      <c r="N8" s="186" t="s">
        <v>314</v>
      </c>
      <c r="O8" s="177" t="s">
        <v>272</v>
      </c>
      <c r="P8" s="163" t="s">
        <v>280</v>
      </c>
    </row>
    <row r="9" spans="1:20" ht="12" customHeight="1">
      <c r="A9" s="56"/>
      <c r="B9" s="68"/>
      <c r="C9"/>
      <c r="D9" s="129" t="s">
        <v>117</v>
      </c>
      <c r="E9" s="71"/>
      <c r="F9" s="69" t="s">
        <v>191</v>
      </c>
      <c r="G9" s="72"/>
      <c r="H9" s="56"/>
      <c r="I9" s="71"/>
      <c r="J9" s="56"/>
      <c r="K9" s="56"/>
      <c r="L9" s="56"/>
      <c r="M9" s="56"/>
      <c r="O9" s="177" t="s">
        <v>282</v>
      </c>
      <c r="P9" s="57" t="s">
        <v>191</v>
      </c>
      <c r="Q9" s="57"/>
      <c r="R9" s="56"/>
      <c r="S9" s="162" t="s">
        <v>65</v>
      </c>
      <c r="T9" s="38"/>
    </row>
    <row r="10" spans="1:20" ht="11.25" customHeight="1">
      <c r="A10" s="56"/>
      <c r="B10" s="51"/>
      <c r="C10" s="51"/>
      <c r="D10" s="56"/>
      <c r="E10" s="71"/>
      <c r="F10" s="88" t="s">
        <v>25</v>
      </c>
      <c r="G10" s="56"/>
      <c r="H10" s="56"/>
      <c r="I10" s="71"/>
      <c r="J10" s="56"/>
      <c r="K10" s="56"/>
      <c r="L10" s="56"/>
      <c r="M10" s="56"/>
      <c r="P10" s="132" t="s">
        <v>151</v>
      </c>
      <c r="Q10" s="45"/>
      <c r="R10" s="57" t="s">
        <v>187</v>
      </c>
      <c r="S10" s="69"/>
      <c r="T10" s="38"/>
    </row>
    <row r="11" spans="1:20" ht="11.25" customHeight="1">
      <c r="A11" s="56"/>
      <c r="B11" s="51"/>
      <c r="C11" s="152" t="s">
        <v>58</v>
      </c>
      <c r="D11" s="69" t="s">
        <v>191</v>
      </c>
      <c r="E11" s="72"/>
      <c r="F11" s="56" t="s">
        <v>285</v>
      </c>
      <c r="G11" s="56"/>
      <c r="H11" s="56"/>
      <c r="I11" s="71"/>
      <c r="J11" s="56"/>
      <c r="K11" s="56"/>
      <c r="L11" s="56"/>
      <c r="M11" s="56"/>
      <c r="P11" s="57" t="s">
        <v>187</v>
      </c>
      <c r="Q11" s="59"/>
      <c r="R11" s="88" t="s">
        <v>15</v>
      </c>
      <c r="S11" s="70"/>
      <c r="T11" s="161" t="s">
        <v>64</v>
      </c>
    </row>
    <row r="12" spans="1:20" ht="11.25" customHeight="1">
      <c r="A12" s="56"/>
      <c r="B12" s="51"/>
      <c r="C12" s="51"/>
      <c r="D12" s="130" t="s">
        <v>151</v>
      </c>
      <c r="E12" s="56"/>
      <c r="F12" s="56"/>
      <c r="G12" s="56"/>
      <c r="H12" s="56"/>
      <c r="I12" s="71"/>
      <c r="J12" s="56"/>
      <c r="K12" s="77"/>
      <c r="L12" s="60"/>
      <c r="M12" s="56"/>
      <c r="P12" s="132" t="s">
        <v>151</v>
      </c>
      <c r="R12" s="44" t="s">
        <v>297</v>
      </c>
      <c r="S12" s="39"/>
      <c r="T12" s="57" t="s">
        <v>189</v>
      </c>
    </row>
    <row r="13" spans="1:20" ht="11.25" customHeight="1">
      <c r="A13" s="56"/>
      <c r="B13" s="51"/>
      <c r="C13" s="51"/>
      <c r="D13" s="130"/>
      <c r="E13" s="56"/>
      <c r="F13" s="56"/>
      <c r="G13" s="56"/>
      <c r="H13" s="56"/>
      <c r="I13" s="71"/>
      <c r="J13" s="57" t="s">
        <v>192</v>
      </c>
      <c r="K13" s="69"/>
      <c r="L13" s="56"/>
      <c r="M13" s="56"/>
      <c r="P13" s="57" t="s">
        <v>224</v>
      </c>
      <c r="Q13" s="57"/>
      <c r="R13" s="56"/>
      <c r="S13" s="75"/>
      <c r="T13" s="88" t="s">
        <v>28</v>
      </c>
    </row>
    <row r="14" spans="1:20" ht="11.25" customHeight="1">
      <c r="A14" s="60"/>
      <c r="B14" s="51"/>
      <c r="C14" s="51"/>
      <c r="D14" s="56"/>
      <c r="E14" s="77"/>
      <c r="F14" s="60"/>
      <c r="G14" s="56"/>
      <c r="H14" s="56"/>
      <c r="I14" s="71"/>
      <c r="J14" s="88" t="s">
        <v>25</v>
      </c>
      <c r="K14" s="70"/>
      <c r="L14" s="56"/>
      <c r="M14" s="56"/>
      <c r="P14" s="132" t="s">
        <v>230</v>
      </c>
      <c r="Q14" s="45"/>
      <c r="R14" s="57" t="s">
        <v>189</v>
      </c>
      <c r="S14" s="72"/>
      <c r="T14" s="44" t="s">
        <v>298</v>
      </c>
    </row>
    <row r="15" spans="1:20" ht="11.25" customHeight="1">
      <c r="A15" s="60"/>
      <c r="B15" s="51"/>
      <c r="C15" s="152" t="s">
        <v>58</v>
      </c>
      <c r="D15" s="57" t="s">
        <v>169</v>
      </c>
      <c r="E15" s="74"/>
      <c r="F15" s="56"/>
      <c r="G15" s="56"/>
      <c r="H15" s="56"/>
      <c r="I15" s="71"/>
      <c r="J15" s="56" t="s">
        <v>288</v>
      </c>
      <c r="K15" s="71"/>
      <c r="L15" s="56"/>
      <c r="M15" s="56"/>
      <c r="P15" s="57" t="s">
        <v>189</v>
      </c>
      <c r="Q15" s="59"/>
      <c r="R15" s="88" t="s">
        <v>28</v>
      </c>
      <c r="S15" s="56"/>
      <c r="T15" s="38"/>
    </row>
    <row r="16" spans="1:18" ht="11.25" customHeight="1">
      <c r="A16" s="60"/>
      <c r="B16" s="68"/>
      <c r="C16" s="51"/>
      <c r="D16" s="129" t="s">
        <v>276</v>
      </c>
      <c r="E16" s="70"/>
      <c r="F16" s="56"/>
      <c r="G16" s="77"/>
      <c r="H16" s="60"/>
      <c r="I16" s="71"/>
      <c r="J16" s="56"/>
      <c r="K16" s="71"/>
      <c r="L16" s="56"/>
      <c r="M16" s="56"/>
      <c r="P16" s="132" t="s">
        <v>151</v>
      </c>
      <c r="R16" s="44" t="s">
        <v>299</v>
      </c>
    </row>
    <row r="17" spans="1:17" ht="11.25" customHeight="1">
      <c r="A17" s="56"/>
      <c r="B17"/>
      <c r="C17" s="76"/>
      <c r="D17" s="56"/>
      <c r="E17" s="71"/>
      <c r="F17" s="57" t="s">
        <v>192</v>
      </c>
      <c r="G17" s="69"/>
      <c r="H17" s="56"/>
      <c r="I17" s="71"/>
      <c r="J17" s="56"/>
      <c r="K17" s="71"/>
      <c r="L17" s="56"/>
      <c r="M17" s="56"/>
      <c r="Q17" s="162"/>
    </row>
    <row r="18" spans="1:19" ht="12" customHeight="1">
      <c r="A18" s="80"/>
      <c r="B18" s="51"/>
      <c r="C18" s="51"/>
      <c r="D18" s="56"/>
      <c r="E18" s="75"/>
      <c r="F18" s="88" t="s">
        <v>15</v>
      </c>
      <c r="G18" s="70"/>
      <c r="H18" s="56"/>
      <c r="I18" s="71"/>
      <c r="J18" s="56"/>
      <c r="K18" s="71"/>
      <c r="L18" s="56"/>
      <c r="M18" s="56"/>
      <c r="P18" s="57" t="s">
        <v>191</v>
      </c>
      <c r="Q18" s="57"/>
      <c r="R18" s="56"/>
      <c r="S18" s="162" t="s">
        <v>97</v>
      </c>
    </row>
    <row r="19" spans="1:19" ht="12" customHeight="1">
      <c r="A19" s="60"/>
      <c r="B19" s="129"/>
      <c r="C19" s="153" t="s">
        <v>250</v>
      </c>
      <c r="D19" s="57" t="s">
        <v>192</v>
      </c>
      <c r="E19" s="59"/>
      <c r="F19" s="56" t="s">
        <v>286</v>
      </c>
      <c r="G19" s="71"/>
      <c r="H19" s="56"/>
      <c r="I19" s="71"/>
      <c r="J19" s="56"/>
      <c r="K19" s="71"/>
      <c r="L19" s="56"/>
      <c r="M19" s="56"/>
      <c r="P19" s="132" t="s">
        <v>151</v>
      </c>
      <c r="Q19" s="45"/>
      <c r="R19" s="57" t="s">
        <v>191</v>
      </c>
      <c r="S19" s="69"/>
    </row>
    <row r="20" spans="1:20" ht="11.25" customHeight="1">
      <c r="A20" s="80"/>
      <c r="B20" s="51"/>
      <c r="C20" s="51"/>
      <c r="D20" s="129" t="s">
        <v>277</v>
      </c>
      <c r="E20" s="56"/>
      <c r="F20" s="56"/>
      <c r="G20" s="71"/>
      <c r="H20" s="56"/>
      <c r="I20" s="75"/>
      <c r="J20" s="56"/>
      <c r="K20" s="71"/>
      <c r="L20" s="56"/>
      <c r="M20" s="56"/>
      <c r="P20" s="57" t="s">
        <v>301</v>
      </c>
      <c r="Q20" s="59"/>
      <c r="R20" s="88" t="s">
        <v>25</v>
      </c>
      <c r="S20" s="159"/>
      <c r="T20" s="38"/>
    </row>
    <row r="21" spans="1:20" ht="11.25" customHeight="1">
      <c r="A21" s="56"/>
      <c r="B21" s="129"/>
      <c r="C21"/>
      <c r="D21" s="56"/>
      <c r="E21" s="56"/>
      <c r="F21" s="56"/>
      <c r="G21" s="71"/>
      <c r="H21" s="57" t="s">
        <v>192</v>
      </c>
      <c r="I21" s="72"/>
      <c r="J21" s="56"/>
      <c r="K21" s="71"/>
      <c r="L21" s="56"/>
      <c r="M21" s="56"/>
      <c r="P21" s="132" t="s">
        <v>230</v>
      </c>
      <c r="R21" s="44" t="s">
        <v>300</v>
      </c>
      <c r="S21" s="38"/>
      <c r="T21" s="38"/>
    </row>
    <row r="22" spans="1:13" ht="11.25" customHeight="1">
      <c r="A22" s="79"/>
      <c r="B22" s="51"/>
      <c r="C22" s="51"/>
      <c r="D22" s="56"/>
      <c r="E22" s="74"/>
      <c r="F22" s="56"/>
      <c r="G22" s="71"/>
      <c r="H22" s="88" t="s">
        <v>15</v>
      </c>
      <c r="I22" s="56"/>
      <c r="J22" s="56"/>
      <c r="K22" s="71"/>
      <c r="L22" s="56"/>
      <c r="M22" s="56"/>
    </row>
    <row r="23" spans="1:13" ht="11.25" customHeight="1">
      <c r="A23" s="56"/>
      <c r="B23" s="129"/>
      <c r="C23" s="51"/>
      <c r="D23" s="57" t="s">
        <v>166</v>
      </c>
      <c r="E23" s="57"/>
      <c r="F23" s="56"/>
      <c r="G23" s="71"/>
      <c r="H23" s="56" t="s">
        <v>287</v>
      </c>
      <c r="I23" s="56"/>
      <c r="J23" s="56"/>
      <c r="K23" s="71"/>
      <c r="L23" s="56"/>
      <c r="M23" s="56"/>
    </row>
    <row r="24" spans="1:16" ht="11.25" customHeight="1">
      <c r="A24" s="93"/>
      <c r="B24" s="51"/>
      <c r="C24" s="51"/>
      <c r="D24" s="129" t="s">
        <v>53</v>
      </c>
      <c r="E24" s="70"/>
      <c r="F24" s="56"/>
      <c r="G24" s="77"/>
      <c r="H24" s="78"/>
      <c r="I24" s="56"/>
      <c r="J24" s="56"/>
      <c r="K24" s="71"/>
      <c r="L24" s="56"/>
      <c r="M24" s="56"/>
      <c r="N24" s="186" t="s">
        <v>314</v>
      </c>
      <c r="O24" s="177" t="s">
        <v>273</v>
      </c>
      <c r="P24" s="163" t="s">
        <v>281</v>
      </c>
    </row>
    <row r="25" spans="1:15" ht="11.25" customHeight="1">
      <c r="A25" s="56"/>
      <c r="B25" s="129"/>
      <c r="C25"/>
      <c r="D25" s="56"/>
      <c r="E25" s="71"/>
      <c r="F25" s="57" t="s">
        <v>187</v>
      </c>
      <c r="G25" s="72"/>
      <c r="H25" s="56"/>
      <c r="I25" s="56"/>
      <c r="J25" s="56"/>
      <c r="K25" s="71"/>
      <c r="L25" s="56"/>
      <c r="M25" s="56"/>
      <c r="O25" s="177" t="s">
        <v>282</v>
      </c>
    </row>
    <row r="26" spans="1:20" ht="12" customHeight="1">
      <c r="A26" s="56"/>
      <c r="B26" s="51"/>
      <c r="C26" s="51"/>
      <c r="D26" s="56"/>
      <c r="E26" s="71"/>
      <c r="F26" s="88" t="s">
        <v>25</v>
      </c>
      <c r="G26" s="88"/>
      <c r="H26" s="56"/>
      <c r="I26" s="56"/>
      <c r="J26" s="56"/>
      <c r="K26" s="71"/>
      <c r="L26" s="56"/>
      <c r="M26" s="56"/>
      <c r="P26" s="57" t="s">
        <v>42</v>
      </c>
      <c r="Q26" s="57"/>
      <c r="R26" s="56"/>
      <c r="S26" s="77"/>
      <c r="T26" s="38"/>
    </row>
    <row r="27" spans="1:20" ht="11.25" customHeight="1">
      <c r="A27" s="56"/>
      <c r="B27" s="51"/>
      <c r="C27" s="152" t="s">
        <v>68</v>
      </c>
      <c r="D27" s="57" t="s">
        <v>187</v>
      </c>
      <c r="E27" s="72"/>
      <c r="F27" s="56" t="s">
        <v>289</v>
      </c>
      <c r="G27" s="56"/>
      <c r="H27" s="56"/>
      <c r="I27" s="56"/>
      <c r="J27" s="56"/>
      <c r="K27" s="71"/>
      <c r="L27" s="56"/>
      <c r="M27" s="56"/>
      <c r="P27" s="129"/>
      <c r="Q27" s="45"/>
      <c r="R27" s="57" t="s">
        <v>164</v>
      </c>
      <c r="S27" s="69"/>
      <c r="T27" s="38"/>
    </row>
    <row r="28" spans="1:20" ht="11.25" customHeight="1">
      <c r="A28" s="56"/>
      <c r="B28" s="51"/>
      <c r="C28" s="51"/>
      <c r="D28" s="132" t="s">
        <v>151</v>
      </c>
      <c r="E28" s="56"/>
      <c r="F28" s="56"/>
      <c r="G28" s="56"/>
      <c r="H28" s="56"/>
      <c r="I28" s="56"/>
      <c r="J28" s="56"/>
      <c r="K28" s="71"/>
      <c r="L28" s="56"/>
      <c r="M28" s="74" t="s">
        <v>89</v>
      </c>
      <c r="P28" s="57" t="s">
        <v>164</v>
      </c>
      <c r="Q28" s="59"/>
      <c r="R28" s="88"/>
      <c r="S28" s="70"/>
      <c r="T28" s="161" t="s">
        <v>94</v>
      </c>
    </row>
    <row r="29" spans="1:20" ht="12" customHeight="1">
      <c r="A29" s="56"/>
      <c r="B29" s="51"/>
      <c r="C29" s="51"/>
      <c r="D29"/>
      <c r="E29" s="77"/>
      <c r="F29" s="56"/>
      <c r="G29" s="56"/>
      <c r="H29" s="56"/>
      <c r="I29" s="56"/>
      <c r="J29" s="56"/>
      <c r="K29" s="71"/>
      <c r="L29" s="158" t="s">
        <v>192</v>
      </c>
      <c r="M29" s="69"/>
      <c r="P29" s="129" t="s">
        <v>117</v>
      </c>
      <c r="R29" s="44"/>
      <c r="S29" s="39"/>
      <c r="T29" s="57" t="s">
        <v>169</v>
      </c>
    </row>
    <row r="30" spans="1:20" ht="12" customHeight="1">
      <c r="A30" s="56"/>
      <c r="B30" s="51"/>
      <c r="C30" s="152" t="s">
        <v>68</v>
      </c>
      <c r="D30" s="94" t="s">
        <v>172</v>
      </c>
      <c r="E30" s="69"/>
      <c r="F30" s="56"/>
      <c r="G30" s="56"/>
      <c r="H30" s="56"/>
      <c r="I30" s="56"/>
      <c r="J30" s="56"/>
      <c r="K30" s="71"/>
      <c r="L30" s="88" t="s">
        <v>15</v>
      </c>
      <c r="M30" s="56"/>
      <c r="P30" s="57" t="s">
        <v>169</v>
      </c>
      <c r="Q30" s="57"/>
      <c r="R30" s="56"/>
      <c r="S30" s="75"/>
      <c r="T30" s="164" t="s">
        <v>25</v>
      </c>
    </row>
    <row r="31" spans="1:20" ht="11.25" customHeight="1">
      <c r="A31" s="56"/>
      <c r="B31" s="68"/>
      <c r="C31" s="51"/>
      <c r="D31" s="129" t="s">
        <v>13</v>
      </c>
      <c r="E31" s="70"/>
      <c r="F31" s="56"/>
      <c r="G31" s="77"/>
      <c r="H31" s="56"/>
      <c r="I31" s="56"/>
      <c r="J31" s="56"/>
      <c r="K31" s="71"/>
      <c r="L31" s="56" t="s">
        <v>291</v>
      </c>
      <c r="M31" s="56"/>
      <c r="P31" s="132" t="s">
        <v>276</v>
      </c>
      <c r="Q31" s="45"/>
      <c r="R31" s="57" t="s">
        <v>169</v>
      </c>
      <c r="S31" s="72"/>
      <c r="T31" s="99" t="s">
        <v>305</v>
      </c>
    </row>
    <row r="32" spans="1:22" ht="11.25" customHeight="1">
      <c r="A32" s="56"/>
      <c r="B32" s="51"/>
      <c r="C32" s="51"/>
      <c r="D32" s="56"/>
      <c r="E32" s="71"/>
      <c r="F32" s="94" t="s">
        <v>172</v>
      </c>
      <c r="G32" s="69"/>
      <c r="H32" s="56"/>
      <c r="I32" s="56"/>
      <c r="J32" s="56"/>
      <c r="K32" s="71"/>
      <c r="L32" s="56"/>
      <c r="M32" s="56"/>
      <c r="P32" s="57" t="s">
        <v>166</v>
      </c>
      <c r="Q32" s="59"/>
      <c r="R32" s="88" t="s">
        <v>25</v>
      </c>
      <c r="S32" s="56"/>
      <c r="T32" s="39"/>
      <c r="V32" s="162" t="s">
        <v>90</v>
      </c>
    </row>
    <row r="33" spans="1:22" ht="12" customHeight="1">
      <c r="A33" s="80"/>
      <c r="B33" s="51"/>
      <c r="C33" s="51"/>
      <c r="D33" s="56"/>
      <c r="E33" s="75"/>
      <c r="F33" s="88" t="s">
        <v>28</v>
      </c>
      <c r="G33" s="70"/>
      <c r="H33" s="56"/>
      <c r="I33" s="56"/>
      <c r="J33" s="56"/>
      <c r="K33" s="71"/>
      <c r="L33" s="56"/>
      <c r="M33" s="56"/>
      <c r="P33" s="132" t="s">
        <v>53</v>
      </c>
      <c r="R33" s="44" t="s">
        <v>302</v>
      </c>
      <c r="T33" s="39"/>
      <c r="U33" s="57" t="s">
        <v>194</v>
      </c>
      <c r="V33" s="34"/>
    </row>
    <row r="34" spans="1:21" ht="11.25" customHeight="1">
      <c r="A34" s="60"/>
      <c r="B34" s="129"/>
      <c r="C34" s="51"/>
      <c r="D34" s="57" t="s">
        <v>278</v>
      </c>
      <c r="E34" s="72"/>
      <c r="F34" s="94" t="s">
        <v>290</v>
      </c>
      <c r="G34" s="71"/>
      <c r="H34" s="56"/>
      <c r="I34" s="56"/>
      <c r="J34" s="56"/>
      <c r="K34" s="71"/>
      <c r="L34" s="56"/>
      <c r="M34" s="56"/>
      <c r="P34" s="57" t="s">
        <v>194</v>
      </c>
      <c r="Q34" s="57"/>
      <c r="R34" s="56"/>
      <c r="S34" s="162"/>
      <c r="T34" s="39"/>
      <c r="U34" s="88" t="s">
        <v>28</v>
      </c>
    </row>
    <row r="35" spans="1:21" ht="11.25" customHeight="1">
      <c r="A35" s="80"/>
      <c r="B35" s="51"/>
      <c r="C35" s="51"/>
      <c r="D35" s="129" t="s">
        <v>277</v>
      </c>
      <c r="E35" s="56"/>
      <c r="F35" s="56"/>
      <c r="G35" s="71"/>
      <c r="H35" s="56"/>
      <c r="I35" s="77"/>
      <c r="J35" s="60"/>
      <c r="K35" s="71"/>
      <c r="L35" s="56"/>
      <c r="M35" s="56"/>
      <c r="P35" s="132" t="s">
        <v>277</v>
      </c>
      <c r="Q35" s="45"/>
      <c r="R35" s="57" t="s">
        <v>194</v>
      </c>
      <c r="S35" s="69"/>
      <c r="T35" s="39"/>
      <c r="U35" s="44" t="s">
        <v>306</v>
      </c>
    </row>
    <row r="36" spans="1:21" ht="11.25" customHeight="1">
      <c r="A36" s="60"/>
      <c r="B36" s="129"/>
      <c r="C36" s="51"/>
      <c r="D36" s="56"/>
      <c r="E36" s="56"/>
      <c r="F36" s="56"/>
      <c r="G36" s="71"/>
      <c r="H36" s="94" t="s">
        <v>172</v>
      </c>
      <c r="I36" s="69"/>
      <c r="J36" s="56"/>
      <c r="K36" s="71"/>
      <c r="L36" s="56"/>
      <c r="M36" s="56"/>
      <c r="P36" s="57" t="s">
        <v>226</v>
      </c>
      <c r="Q36" s="59"/>
      <c r="R36" s="88" t="s">
        <v>25</v>
      </c>
      <c r="S36" s="159"/>
      <c r="T36" s="165"/>
      <c r="U36" s="84"/>
    </row>
    <row r="37" spans="1:20" ht="11.25" customHeight="1">
      <c r="A37" s="80"/>
      <c r="B37" s="51"/>
      <c r="C37" s="51"/>
      <c r="D37" s="56"/>
      <c r="E37" s="77"/>
      <c r="F37" s="56"/>
      <c r="G37" s="71"/>
      <c r="H37" s="88" t="s">
        <v>25</v>
      </c>
      <c r="I37" s="70"/>
      <c r="J37" s="56"/>
      <c r="K37" s="71"/>
      <c r="L37" s="56"/>
      <c r="M37" s="56"/>
      <c r="P37" s="132" t="s">
        <v>276</v>
      </c>
      <c r="R37" s="44" t="s">
        <v>303</v>
      </c>
      <c r="S37" s="38"/>
      <c r="T37" s="172" t="s">
        <v>194</v>
      </c>
    </row>
    <row r="38" spans="1:20" ht="12" customHeight="1">
      <c r="A38" s="60"/>
      <c r="B38" s="151"/>
      <c r="C38" s="51"/>
      <c r="D38" s="57" t="s">
        <v>226</v>
      </c>
      <c r="E38" s="69"/>
      <c r="F38" s="56"/>
      <c r="G38" s="71"/>
      <c r="H38" s="56" t="s">
        <v>292</v>
      </c>
      <c r="I38" s="71"/>
      <c r="J38" s="56"/>
      <c r="K38" s="71"/>
      <c r="L38" s="56"/>
      <c r="M38" s="56"/>
      <c r="P38" s="57" t="s">
        <v>174</v>
      </c>
      <c r="Q38" s="57"/>
      <c r="R38" s="56"/>
      <c r="S38" s="162"/>
      <c r="T38" s="174" t="s">
        <v>25</v>
      </c>
    </row>
    <row r="39" spans="1:20" ht="11.25" customHeight="1">
      <c r="A39" s="80"/>
      <c r="B39" s="51"/>
      <c r="C39" s="51"/>
      <c r="D39" s="129" t="s">
        <v>276</v>
      </c>
      <c r="E39" s="70"/>
      <c r="F39" s="56"/>
      <c r="G39" s="75"/>
      <c r="H39" s="56"/>
      <c r="I39" s="71"/>
      <c r="J39" s="56"/>
      <c r="K39" s="71"/>
      <c r="L39" s="56"/>
      <c r="M39" s="56"/>
      <c r="P39" s="132" t="s">
        <v>13</v>
      </c>
      <c r="Q39" s="45"/>
      <c r="R39" s="57" t="s">
        <v>174</v>
      </c>
      <c r="S39" s="69"/>
      <c r="T39" s="173" t="s">
        <v>307</v>
      </c>
    </row>
    <row r="40" spans="1:19" ht="11.25" customHeight="1">
      <c r="A40" s="56"/>
      <c r="B40" s="151"/>
      <c r="C40"/>
      <c r="D40" s="56"/>
      <c r="E40" s="71"/>
      <c r="F40" s="57" t="s">
        <v>224</v>
      </c>
      <c r="G40" s="72"/>
      <c r="H40" s="56"/>
      <c r="I40" s="71"/>
      <c r="J40" s="56"/>
      <c r="K40" s="71"/>
      <c r="L40" s="56"/>
      <c r="M40" s="56"/>
      <c r="P40" s="57" t="s">
        <v>178</v>
      </c>
      <c r="Q40" s="59"/>
      <c r="R40" s="88" t="s">
        <v>25</v>
      </c>
      <c r="S40" s="159"/>
    </row>
    <row r="41" spans="1:20" ht="11.25" customHeight="1">
      <c r="A41" s="56"/>
      <c r="B41" s="51"/>
      <c r="C41" s="51"/>
      <c r="D41" s="56"/>
      <c r="E41" s="75"/>
      <c r="F41" s="88" t="s">
        <v>25</v>
      </c>
      <c r="G41" s="56"/>
      <c r="H41" s="56"/>
      <c r="I41" s="71"/>
      <c r="J41" s="56"/>
      <c r="K41" s="71"/>
      <c r="L41" s="56"/>
      <c r="M41" s="56"/>
      <c r="P41" s="132" t="s">
        <v>230</v>
      </c>
      <c r="R41" s="44" t="s">
        <v>304</v>
      </c>
      <c r="S41" s="38"/>
      <c r="T41" s="167" t="s">
        <v>101</v>
      </c>
    </row>
    <row r="42" spans="1:22" ht="11.25" customHeight="1">
      <c r="A42" s="56"/>
      <c r="B42" s="51"/>
      <c r="C42" s="152" t="s">
        <v>58</v>
      </c>
      <c r="D42" s="57" t="s">
        <v>224</v>
      </c>
      <c r="E42" s="89"/>
      <c r="F42" s="56" t="s">
        <v>242</v>
      </c>
      <c r="G42" s="56"/>
      <c r="H42" s="56"/>
      <c r="I42" s="71"/>
      <c r="J42" s="56"/>
      <c r="K42" s="75"/>
      <c r="L42" s="56"/>
      <c r="M42" s="56"/>
      <c r="T42" s="57" t="s">
        <v>164</v>
      </c>
      <c r="U42" s="60"/>
      <c r="V42" s="38"/>
    </row>
    <row r="43" spans="1:23" ht="11.25" customHeight="1">
      <c r="A43" s="56"/>
      <c r="B43" s="68"/>
      <c r="C43" s="51"/>
      <c r="D43" s="129" t="s">
        <v>230</v>
      </c>
      <c r="E43" s="56"/>
      <c r="F43" s="56"/>
      <c r="G43" s="56"/>
      <c r="H43" s="56"/>
      <c r="I43" s="71"/>
      <c r="J43" s="56"/>
      <c r="K43" s="75" t="s">
        <v>91</v>
      </c>
      <c r="L43" s="56"/>
      <c r="M43" s="56"/>
      <c r="T43" s="129" t="s">
        <v>117</v>
      </c>
      <c r="U43" s="84"/>
      <c r="V43" s="166" t="s">
        <v>98</v>
      </c>
      <c r="W43" s="38"/>
    </row>
    <row r="44" spans="1:23" ht="12" customHeight="1">
      <c r="A44" s="56"/>
      <c r="B44" s="51"/>
      <c r="C44" s="51"/>
      <c r="D44" s="56"/>
      <c r="E44" s="56"/>
      <c r="F44" s="56"/>
      <c r="G44" s="56"/>
      <c r="H44" s="56"/>
      <c r="I44" s="71"/>
      <c r="J44" s="94" t="s">
        <v>172</v>
      </c>
      <c r="K44" s="72"/>
      <c r="L44" s="56"/>
      <c r="M44" s="56"/>
      <c r="T44" s="181"/>
      <c r="U44" s="57" t="s">
        <v>174</v>
      </c>
      <c r="V44" s="34"/>
      <c r="W44" s="38"/>
    </row>
    <row r="45" spans="1:22" ht="11.25" customHeight="1">
      <c r="A45" s="56"/>
      <c r="B45" s="51"/>
      <c r="C45" s="152" t="s">
        <v>58</v>
      </c>
      <c r="D45" s="57" t="s">
        <v>189</v>
      </c>
      <c r="E45" s="69"/>
      <c r="F45" s="56"/>
      <c r="G45" s="56"/>
      <c r="H45" s="56"/>
      <c r="I45" s="71"/>
      <c r="J45" s="56" t="s">
        <v>25</v>
      </c>
      <c r="K45" s="56"/>
      <c r="L45" s="56"/>
      <c r="M45" s="56"/>
      <c r="N45" s="186" t="s">
        <v>315</v>
      </c>
      <c r="T45" s="59" t="s">
        <v>174</v>
      </c>
      <c r="U45" s="88" t="s">
        <v>25</v>
      </c>
      <c r="V45" s="38"/>
    </row>
    <row r="46" spans="1:21" ht="11.25" customHeight="1">
      <c r="A46" s="56"/>
      <c r="B46" s="68"/>
      <c r="C46" s="51"/>
      <c r="D46" s="132" t="s">
        <v>151</v>
      </c>
      <c r="E46" s="70"/>
      <c r="F46" s="56"/>
      <c r="G46" s="77"/>
      <c r="H46" s="56"/>
      <c r="I46" s="71"/>
      <c r="J46" s="56" t="s">
        <v>293</v>
      </c>
      <c r="K46" s="56"/>
      <c r="L46" s="56"/>
      <c r="M46" s="56"/>
      <c r="N46" s="183" t="s">
        <v>309</v>
      </c>
      <c r="O46" s="177" t="s">
        <v>282</v>
      </c>
      <c r="P46" s="57" t="s">
        <v>163</v>
      </c>
      <c r="Q46" s="57"/>
      <c r="R46" s="56"/>
      <c r="S46" s="166"/>
      <c r="T46" s="132" t="s">
        <v>13</v>
      </c>
      <c r="U46" s="44" t="s">
        <v>308</v>
      </c>
    </row>
    <row r="47" spans="1:21" ht="11.25" customHeight="1">
      <c r="A47" s="56"/>
      <c r="B47" s="51"/>
      <c r="C47" s="95"/>
      <c r="D47"/>
      <c r="E47" s="71"/>
      <c r="F47" s="57" t="s">
        <v>189</v>
      </c>
      <c r="G47" s="69"/>
      <c r="H47" s="56"/>
      <c r="I47" s="71"/>
      <c r="J47" s="88"/>
      <c r="K47" s="56"/>
      <c r="L47" s="56"/>
      <c r="M47" s="56"/>
      <c r="P47" s="129" t="s">
        <v>117</v>
      </c>
      <c r="Q47" s="45"/>
      <c r="R47" s="57" t="s">
        <v>163</v>
      </c>
      <c r="S47" s="69"/>
      <c r="T47" s="38"/>
      <c r="U47" s="44"/>
    </row>
    <row r="48" spans="1:21" ht="11.25" customHeight="1">
      <c r="A48" s="92"/>
      <c r="B48" s="51"/>
      <c r="C48" s="51"/>
      <c r="D48" s="51"/>
      <c r="E48" s="75"/>
      <c r="F48" s="88" t="s">
        <v>25</v>
      </c>
      <c r="G48" s="70"/>
      <c r="H48" s="56"/>
      <c r="I48" s="71"/>
      <c r="J48" s="88"/>
      <c r="K48" s="56"/>
      <c r="L48" s="56"/>
      <c r="M48" s="56"/>
      <c r="P48" s="57" t="s">
        <v>166</v>
      </c>
      <c r="Q48" s="59"/>
      <c r="R48" s="88" t="s">
        <v>28</v>
      </c>
      <c r="S48" s="70"/>
      <c r="T48" s="167" t="s">
        <v>102</v>
      </c>
      <c r="U48" s="38"/>
    </row>
    <row r="49" spans="1:20" ht="11.25" customHeight="1">
      <c r="A49" s="56"/>
      <c r="B49" s="68"/>
      <c r="C49" s="153" t="s">
        <v>250</v>
      </c>
      <c r="D49" s="94" t="s">
        <v>174</v>
      </c>
      <c r="E49" s="89"/>
      <c r="F49" s="91" t="s">
        <v>294</v>
      </c>
      <c r="G49" s="71"/>
      <c r="H49" s="56"/>
      <c r="I49" s="71"/>
      <c r="J49" s="56"/>
      <c r="K49" s="56"/>
      <c r="L49" s="56"/>
      <c r="M49" s="56"/>
      <c r="P49" s="132" t="s">
        <v>53</v>
      </c>
      <c r="R49" s="44" t="s">
        <v>310</v>
      </c>
      <c r="S49" s="39"/>
      <c r="T49" s="57" t="s">
        <v>163</v>
      </c>
    </row>
    <row r="50" spans="1:20" ht="11.25" customHeight="1">
      <c r="A50" s="56"/>
      <c r="B50" s="68"/>
      <c r="C50" s="51"/>
      <c r="D50" s="129" t="s">
        <v>13</v>
      </c>
      <c r="E50" s="56"/>
      <c r="F50" s="56"/>
      <c r="G50" s="71"/>
      <c r="H50" s="56"/>
      <c r="I50" s="75"/>
      <c r="J50" s="56"/>
      <c r="K50" s="56"/>
      <c r="L50" s="56"/>
      <c r="M50" s="56"/>
      <c r="P50" s="57" t="s">
        <v>226</v>
      </c>
      <c r="Q50" s="57"/>
      <c r="R50" s="56"/>
      <c r="S50" s="182" t="s">
        <v>103</v>
      </c>
      <c r="T50" s="168" t="s">
        <v>28</v>
      </c>
    </row>
    <row r="51" spans="1:20" ht="11.25" customHeight="1">
      <c r="A51" s="56"/>
      <c r="B51" s="68"/>
      <c r="C51"/>
      <c r="D51" s="56"/>
      <c r="E51" s="56"/>
      <c r="F51" s="60"/>
      <c r="G51" s="71"/>
      <c r="H51" s="57" t="s">
        <v>181</v>
      </c>
      <c r="I51" s="72"/>
      <c r="J51" s="56"/>
      <c r="K51" s="56"/>
      <c r="L51" s="56"/>
      <c r="M51" s="56"/>
      <c r="P51" s="132" t="s">
        <v>276</v>
      </c>
      <c r="Q51" s="45"/>
      <c r="R51" s="57" t="s">
        <v>178</v>
      </c>
      <c r="S51" s="72"/>
      <c r="T51" s="96" t="s">
        <v>311</v>
      </c>
    </row>
    <row r="52" spans="1:20" ht="11.25" customHeight="1">
      <c r="A52" s="79"/>
      <c r="B52" s="57" t="s">
        <v>163</v>
      </c>
      <c r="C52" s="57"/>
      <c r="D52" s="56"/>
      <c r="E52" s="74"/>
      <c r="F52" s="56"/>
      <c r="G52" s="71"/>
      <c r="H52" s="88" t="s">
        <v>25</v>
      </c>
      <c r="I52" s="56"/>
      <c r="J52" s="56"/>
      <c r="K52" s="74"/>
      <c r="L52" s="56"/>
      <c r="M52" s="56"/>
      <c r="P52" s="57" t="s">
        <v>178</v>
      </c>
      <c r="Q52" s="59"/>
      <c r="R52" s="88" t="s">
        <v>28</v>
      </c>
      <c r="S52" s="56"/>
      <c r="T52" s="38"/>
    </row>
    <row r="53" spans="1:21" ht="11.25" customHeight="1">
      <c r="A53" s="56"/>
      <c r="B53" s="129" t="s">
        <v>63</v>
      </c>
      <c r="C53" s="45"/>
      <c r="D53" s="57" t="s">
        <v>178</v>
      </c>
      <c r="E53" s="57"/>
      <c r="F53" s="56"/>
      <c r="G53" s="71"/>
      <c r="H53" s="56" t="s">
        <v>295</v>
      </c>
      <c r="I53" s="56"/>
      <c r="J53" s="60"/>
      <c r="K53" s="77"/>
      <c r="L53" s="60"/>
      <c r="M53" s="60"/>
      <c r="P53" s="132" t="s">
        <v>230</v>
      </c>
      <c r="R53" s="44" t="s">
        <v>312</v>
      </c>
      <c r="T53" s="38"/>
      <c r="U53" s="38"/>
    </row>
    <row r="54" spans="1:23" ht="11.25" customHeight="1">
      <c r="A54" s="79"/>
      <c r="B54" s="57" t="s">
        <v>178</v>
      </c>
      <c r="C54" s="59"/>
      <c r="D54" s="88" t="s">
        <v>25</v>
      </c>
      <c r="E54" s="70"/>
      <c r="F54" s="56"/>
      <c r="G54" s="75"/>
      <c r="H54" s="56"/>
      <c r="I54" s="56"/>
      <c r="J54" s="51"/>
      <c r="K54" s="51"/>
      <c r="L54" s="60"/>
      <c r="M54" s="77"/>
      <c r="R54" s="44"/>
      <c r="T54" s="51"/>
      <c r="U54" s="51"/>
      <c r="V54" s="184"/>
      <c r="W54" s="77"/>
    </row>
    <row r="55" spans="1:23" ht="11.25" customHeight="1">
      <c r="A55" s="56"/>
      <c r="B55" s="129" t="s">
        <v>230</v>
      </c>
      <c r="C55" s="58"/>
      <c r="D55" s="60" t="s">
        <v>242</v>
      </c>
      <c r="E55" s="71"/>
      <c r="F55" s="57" t="s">
        <v>181</v>
      </c>
      <c r="G55" s="72"/>
      <c r="H55" s="56"/>
      <c r="I55" s="56"/>
      <c r="J55" s="129"/>
      <c r="K55" s="51"/>
      <c r="L55" s="51"/>
      <c r="M55" s="51"/>
      <c r="N55" s="41"/>
      <c r="O55" s="177"/>
      <c r="P55" s="38"/>
      <c r="Q55" s="74"/>
      <c r="R55" s="96"/>
      <c r="S55" s="38"/>
      <c r="T55" s="129"/>
      <c r="U55" s="51"/>
      <c r="V55" s="51"/>
      <c r="W55" s="51"/>
    </row>
    <row r="56" spans="1:23" ht="11.25" customHeight="1">
      <c r="A56" s="56"/>
      <c r="B56" s="51"/>
      <c r="C56" s="51"/>
      <c r="D56" s="56"/>
      <c r="E56" s="71"/>
      <c r="F56" s="88" t="s">
        <v>28</v>
      </c>
      <c r="G56" s="56"/>
      <c r="H56" s="56"/>
      <c r="I56" s="56"/>
      <c r="J56" s="51"/>
      <c r="K56" s="51"/>
      <c r="L56" s="170"/>
      <c r="M56" s="60"/>
      <c r="N56" s="41"/>
      <c r="O56" s="177"/>
      <c r="P56" s="57" t="s">
        <v>166</v>
      </c>
      <c r="Q56" s="57"/>
      <c r="R56" s="56"/>
      <c r="S56" s="74" t="s">
        <v>104</v>
      </c>
      <c r="T56" s="51"/>
      <c r="U56" s="93"/>
      <c r="V56" s="170"/>
      <c r="W56" s="60"/>
    </row>
    <row r="57" spans="1:23" ht="12" customHeight="1">
      <c r="A57" s="56"/>
      <c r="B57" s="51"/>
      <c r="C57" s="152" t="s">
        <v>56</v>
      </c>
      <c r="D57" s="57" t="s">
        <v>181</v>
      </c>
      <c r="E57" s="72"/>
      <c r="F57" s="56" t="s">
        <v>296</v>
      </c>
      <c r="G57" s="56"/>
      <c r="H57" s="56"/>
      <c r="I57" s="56"/>
      <c r="J57" s="129"/>
      <c r="K57" s="51"/>
      <c r="L57" s="60"/>
      <c r="M57" s="60"/>
      <c r="P57" s="132" t="s">
        <v>53</v>
      </c>
      <c r="Q57" s="45"/>
      <c r="R57" s="57" t="s">
        <v>166</v>
      </c>
      <c r="S57" s="57"/>
      <c r="T57" s="151"/>
      <c r="U57" s="51"/>
      <c r="V57" s="60"/>
      <c r="W57" s="60"/>
    </row>
    <row r="58" spans="1:19" ht="15">
      <c r="A58" s="56"/>
      <c r="B58" s="68"/>
      <c r="C58" s="51"/>
      <c r="D58" s="129" t="s">
        <v>52</v>
      </c>
      <c r="E58" s="56"/>
      <c r="F58" s="56"/>
      <c r="G58" s="56"/>
      <c r="H58" s="56"/>
      <c r="I58" s="56"/>
      <c r="J58" s="56"/>
      <c r="K58" s="47" t="s">
        <v>43</v>
      </c>
      <c r="L58" s="47"/>
      <c r="M58" s="47"/>
      <c r="O58" s="185" t="s">
        <v>77</v>
      </c>
      <c r="P58" s="57" t="s">
        <v>226</v>
      </c>
      <c r="Q58" s="59"/>
      <c r="R58" s="88" t="s">
        <v>28</v>
      </c>
      <c r="S58" s="159"/>
    </row>
    <row r="59" spans="15:21" ht="15">
      <c r="O59" s="38"/>
      <c r="P59" s="132" t="s">
        <v>276</v>
      </c>
      <c r="Q59" s="51"/>
      <c r="R59" s="170" t="s">
        <v>313</v>
      </c>
      <c r="S59" s="60"/>
      <c r="T59" s="38"/>
      <c r="U59" s="47" t="s">
        <v>43</v>
      </c>
    </row>
    <row r="60" ht="10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&amp;L&amp;"-,Tučné"NEJMLADŠÍ ŽÁCI&amp;C3. VčBT Jiskra Jaroměř 27.11.2016
&amp;"-,Tučné"Ú T Ě C H A&amp;"-,Obyčejné"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52"/>
  <sheetViews>
    <sheetView tabSelected="1" zoomScalePageLayoutView="0" workbookViewId="0" topLeftCell="A16">
      <selection activeCell="H16" sqref="H1:H16384"/>
    </sheetView>
  </sheetViews>
  <sheetFormatPr defaultColWidth="9.140625" defaultRowHeight="15"/>
  <cols>
    <col min="2" max="2" width="7.8515625" style="0" customWidth="1"/>
    <col min="3" max="3" width="7.00390625" style="0" customWidth="1"/>
    <col min="4" max="4" width="20.28125" style="0" customWidth="1"/>
    <col min="5" max="5" width="6.8515625" style="51" customWidth="1"/>
    <col min="6" max="6" width="24.8515625" style="0" customWidth="1"/>
    <col min="7" max="7" width="4.7109375" style="0" customWidth="1"/>
  </cols>
  <sheetData>
    <row r="1" spans="1:6" ht="14.25" customHeight="1">
      <c r="A1" s="264" t="s">
        <v>161</v>
      </c>
      <c r="B1" s="264"/>
      <c r="C1" s="264"/>
      <c r="D1" s="264"/>
      <c r="E1" s="264"/>
      <c r="F1" s="264"/>
    </row>
    <row r="2" spans="1:7" ht="14.25" customHeight="1">
      <c r="A2" s="155"/>
      <c r="B2" s="141" t="s">
        <v>109</v>
      </c>
      <c r="C2" s="112"/>
      <c r="D2" s="210" t="s">
        <v>1</v>
      </c>
      <c r="E2" s="210" t="s">
        <v>70</v>
      </c>
      <c r="F2" s="210" t="s">
        <v>71</v>
      </c>
      <c r="G2" s="155"/>
    </row>
    <row r="3" spans="1:7" ht="14.25" customHeight="1">
      <c r="A3" s="155"/>
      <c r="B3" s="141" t="s">
        <v>153</v>
      </c>
      <c r="C3" s="101"/>
      <c r="D3" s="210"/>
      <c r="E3" s="210"/>
      <c r="F3" s="210"/>
      <c r="G3" s="155"/>
    </row>
    <row r="4" spans="1:8" ht="14.25" customHeight="1">
      <c r="A4" s="155"/>
      <c r="B4" s="141" t="s">
        <v>55</v>
      </c>
      <c r="C4" s="102"/>
      <c r="D4" s="103" t="s">
        <v>105</v>
      </c>
      <c r="E4" s="102">
        <v>2006</v>
      </c>
      <c r="F4" s="49" t="s">
        <v>47</v>
      </c>
      <c r="G4" s="50"/>
      <c r="H4" s="51"/>
    </row>
    <row r="5" spans="1:7" ht="14.25" customHeight="1">
      <c r="A5" s="155"/>
      <c r="B5" s="141" t="s">
        <v>56</v>
      </c>
      <c r="C5" s="102"/>
      <c r="D5" s="49" t="s">
        <v>95</v>
      </c>
      <c r="E5" s="50">
        <v>2006</v>
      </c>
      <c r="F5" s="49" t="s">
        <v>123</v>
      </c>
      <c r="G5" s="155"/>
    </row>
    <row r="6" spans="1:7" ht="14.25" customHeight="1">
      <c r="A6" s="155"/>
      <c r="B6" s="141" t="s">
        <v>57</v>
      </c>
      <c r="C6" s="102"/>
      <c r="D6" s="49" t="s">
        <v>162</v>
      </c>
      <c r="E6" s="50">
        <v>2007</v>
      </c>
      <c r="F6" s="49" t="s">
        <v>45</v>
      </c>
      <c r="G6" s="155"/>
    </row>
    <row r="7" spans="1:7" ht="14.25" customHeight="1">
      <c r="A7" s="155"/>
      <c r="B7" s="141" t="s">
        <v>74</v>
      </c>
      <c r="C7" s="102"/>
      <c r="D7" s="103" t="s">
        <v>125</v>
      </c>
      <c r="E7" s="102">
        <v>2006</v>
      </c>
      <c r="F7" s="103" t="s">
        <v>124</v>
      </c>
      <c r="G7" s="155"/>
    </row>
    <row r="8" spans="1:7" ht="14.25" customHeight="1">
      <c r="A8" s="155"/>
      <c r="B8" s="141" t="s">
        <v>73</v>
      </c>
      <c r="C8" s="102"/>
      <c r="D8" s="103" t="s">
        <v>99</v>
      </c>
      <c r="E8" s="102">
        <v>2006</v>
      </c>
      <c r="F8" s="103" t="s">
        <v>100</v>
      </c>
      <c r="G8" s="155"/>
    </row>
    <row r="9" spans="1:7" ht="14.25" customHeight="1">
      <c r="A9" s="155"/>
      <c r="B9" s="141" t="s">
        <v>76</v>
      </c>
      <c r="C9" s="102"/>
      <c r="D9" s="49" t="s">
        <v>120</v>
      </c>
      <c r="E9" s="50">
        <v>2007</v>
      </c>
      <c r="F9" s="105" t="s">
        <v>80</v>
      </c>
      <c r="G9" s="155"/>
    </row>
    <row r="10" spans="1:7" ht="14.25" customHeight="1">
      <c r="A10" s="155"/>
      <c r="B10" s="141" t="s">
        <v>78</v>
      </c>
      <c r="C10" s="102"/>
      <c r="D10" s="49" t="s">
        <v>165</v>
      </c>
      <c r="E10" s="50">
        <v>2007</v>
      </c>
      <c r="F10" s="49" t="s">
        <v>82</v>
      </c>
      <c r="G10" s="155"/>
    </row>
    <row r="11" spans="1:7" ht="14.25" customHeight="1">
      <c r="A11" s="155"/>
      <c r="B11" s="141" t="s">
        <v>75</v>
      </c>
      <c r="C11" s="102"/>
      <c r="D11" s="49" t="s">
        <v>186</v>
      </c>
      <c r="E11" s="50">
        <v>2008</v>
      </c>
      <c r="F11" s="49" t="s">
        <v>127</v>
      </c>
      <c r="G11" s="155"/>
    </row>
    <row r="12" spans="1:7" ht="14.25" customHeight="1">
      <c r="A12" s="155"/>
      <c r="B12" s="141" t="s">
        <v>66</v>
      </c>
      <c r="C12" s="102"/>
      <c r="D12" s="49" t="s">
        <v>318</v>
      </c>
      <c r="E12" s="50">
        <v>2007</v>
      </c>
      <c r="F12" s="49" t="s">
        <v>183</v>
      </c>
      <c r="G12" s="155"/>
    </row>
    <row r="13" spans="1:7" ht="14.25" customHeight="1">
      <c r="A13" s="155"/>
      <c r="B13" s="141" t="s">
        <v>67</v>
      </c>
      <c r="C13" s="102"/>
      <c r="D13" s="103" t="s">
        <v>144</v>
      </c>
      <c r="E13" s="50">
        <v>2008</v>
      </c>
      <c r="F13" s="49" t="s">
        <v>61</v>
      </c>
      <c r="G13" s="155"/>
    </row>
    <row r="14" spans="1:7" ht="14.25" customHeight="1">
      <c r="A14" s="155"/>
      <c r="B14" s="141" t="s">
        <v>81</v>
      </c>
      <c r="C14" s="102"/>
      <c r="D14" s="49" t="s">
        <v>184</v>
      </c>
      <c r="E14" s="50">
        <v>2008</v>
      </c>
      <c r="F14" s="49" t="s">
        <v>185</v>
      </c>
      <c r="G14" s="155"/>
    </row>
    <row r="15" spans="1:7" ht="14.25" customHeight="1">
      <c r="A15" s="155"/>
      <c r="B15" s="141" t="s">
        <v>79</v>
      </c>
      <c r="C15" s="104"/>
      <c r="D15" s="103" t="s">
        <v>126</v>
      </c>
      <c r="E15" s="102">
        <v>2006</v>
      </c>
      <c r="F15" s="103" t="s">
        <v>48</v>
      </c>
      <c r="G15" s="155"/>
    </row>
    <row r="16" spans="1:7" ht="14.25" customHeight="1">
      <c r="A16" s="155"/>
      <c r="B16" s="141" t="s">
        <v>83</v>
      </c>
      <c r="C16" s="102"/>
      <c r="D16" s="49" t="s">
        <v>179</v>
      </c>
      <c r="E16" s="50">
        <v>2006</v>
      </c>
      <c r="F16" s="49" t="s">
        <v>48</v>
      </c>
      <c r="G16" s="155"/>
    </row>
    <row r="17" spans="1:7" ht="14.25" customHeight="1">
      <c r="A17" s="155"/>
      <c r="B17" s="141" t="s">
        <v>85</v>
      </c>
      <c r="C17" s="102"/>
      <c r="D17" s="49" t="s">
        <v>188</v>
      </c>
      <c r="E17" s="50">
        <v>2008</v>
      </c>
      <c r="F17" s="49" t="s">
        <v>127</v>
      </c>
      <c r="G17" s="155"/>
    </row>
    <row r="18" spans="1:7" ht="14.25" customHeight="1">
      <c r="A18" s="155"/>
      <c r="B18" s="141" t="s">
        <v>84</v>
      </c>
      <c r="C18" s="102"/>
      <c r="D18" s="103" t="s">
        <v>175</v>
      </c>
      <c r="E18" s="102">
        <v>2006</v>
      </c>
      <c r="F18" s="103" t="s">
        <v>176</v>
      </c>
      <c r="G18" s="155"/>
    </row>
    <row r="19" spans="1:7" ht="14.25" customHeight="1">
      <c r="A19" s="155"/>
      <c r="B19" s="141" t="s">
        <v>86</v>
      </c>
      <c r="C19" s="104"/>
      <c r="D19" s="49" t="s">
        <v>217</v>
      </c>
      <c r="E19" s="50">
        <v>2006</v>
      </c>
      <c r="F19" s="49" t="s">
        <v>46</v>
      </c>
      <c r="G19" s="155"/>
    </row>
    <row r="20" spans="1:7" ht="14.25" customHeight="1">
      <c r="A20" s="155"/>
      <c r="B20" s="141" t="s">
        <v>87</v>
      </c>
      <c r="C20" s="102"/>
      <c r="D20" s="49" t="s">
        <v>195</v>
      </c>
      <c r="E20" s="50">
        <v>2006</v>
      </c>
      <c r="F20" s="49" t="s">
        <v>196</v>
      </c>
      <c r="G20" s="155"/>
    </row>
    <row r="21" spans="1:7" ht="14.25" customHeight="1">
      <c r="A21" s="155"/>
      <c r="B21" s="141" t="s">
        <v>88</v>
      </c>
      <c r="C21" s="102"/>
      <c r="D21" s="103" t="s">
        <v>167</v>
      </c>
      <c r="E21" s="102">
        <v>2006</v>
      </c>
      <c r="F21" s="49" t="s">
        <v>168</v>
      </c>
      <c r="G21" s="155"/>
    </row>
    <row r="22" spans="1:7" ht="14.25" customHeight="1">
      <c r="A22" s="187" t="s">
        <v>317</v>
      </c>
      <c r="B22" s="141" t="s">
        <v>89</v>
      </c>
      <c r="C22" s="139"/>
      <c r="D22" s="138" t="s">
        <v>192</v>
      </c>
      <c r="E22" s="139">
        <v>2008</v>
      </c>
      <c r="F22" s="138" t="s">
        <v>193</v>
      </c>
      <c r="G22" s="155"/>
    </row>
    <row r="23" spans="1:7" ht="14.25" customHeight="1">
      <c r="A23" s="155"/>
      <c r="B23" s="141" t="s">
        <v>91</v>
      </c>
      <c r="C23" s="102"/>
      <c r="D23" s="49" t="s">
        <v>172</v>
      </c>
      <c r="E23" s="50">
        <v>2007</v>
      </c>
      <c r="F23" s="49" t="s">
        <v>47</v>
      </c>
      <c r="G23" s="155"/>
    </row>
    <row r="24" spans="1:7" ht="14.25" customHeight="1">
      <c r="A24" s="155"/>
      <c r="B24" s="141" t="s">
        <v>92</v>
      </c>
      <c r="C24" s="104"/>
      <c r="D24" s="103" t="s">
        <v>171</v>
      </c>
      <c r="E24" s="102">
        <v>2008</v>
      </c>
      <c r="F24" s="103" t="s">
        <v>47</v>
      </c>
      <c r="G24" s="155"/>
    </row>
    <row r="25" spans="1:7" ht="14.25" customHeight="1">
      <c r="A25" s="155"/>
      <c r="B25" s="141" t="s">
        <v>93</v>
      </c>
      <c r="C25" s="102"/>
      <c r="D25" s="49" t="s">
        <v>181</v>
      </c>
      <c r="E25" s="50">
        <v>2006</v>
      </c>
      <c r="F25" s="49" t="s">
        <v>48</v>
      </c>
      <c r="G25" s="155"/>
    </row>
    <row r="26" spans="1:7" ht="14.25" customHeight="1">
      <c r="A26" s="155"/>
      <c r="B26" s="141" t="s">
        <v>64</v>
      </c>
      <c r="C26" s="104"/>
      <c r="D26" s="49" t="s">
        <v>189</v>
      </c>
      <c r="E26" s="50">
        <v>2006</v>
      </c>
      <c r="F26" s="49" t="s">
        <v>127</v>
      </c>
      <c r="G26" s="155"/>
    </row>
    <row r="27" spans="1:7" ht="14.25" customHeight="1">
      <c r="A27" s="155"/>
      <c r="B27" s="141" t="s">
        <v>65</v>
      </c>
      <c r="C27" s="104"/>
      <c r="D27" s="103" t="s">
        <v>187</v>
      </c>
      <c r="E27" s="102">
        <v>2008</v>
      </c>
      <c r="F27" s="103" t="s">
        <v>127</v>
      </c>
      <c r="G27" s="155"/>
    </row>
    <row r="28" spans="1:8" ht="14.25" customHeight="1">
      <c r="A28" s="155"/>
      <c r="B28" s="141" t="s">
        <v>97</v>
      </c>
      <c r="C28" s="102"/>
      <c r="D28" s="49" t="s">
        <v>191</v>
      </c>
      <c r="E28" s="50">
        <v>2008</v>
      </c>
      <c r="F28" s="49" t="s">
        <v>127</v>
      </c>
      <c r="G28" s="50"/>
      <c r="H28" s="51"/>
    </row>
    <row r="29" spans="1:8" ht="14.25" customHeight="1">
      <c r="A29" s="155"/>
      <c r="B29" s="141" t="s">
        <v>96</v>
      </c>
      <c r="C29" s="104"/>
      <c r="D29" s="103" t="s">
        <v>177</v>
      </c>
      <c r="E29" s="102">
        <v>2006</v>
      </c>
      <c r="F29" s="103" t="s">
        <v>176</v>
      </c>
      <c r="G29" s="50"/>
      <c r="H29" s="68"/>
    </row>
    <row r="30" spans="1:8" ht="14.25" customHeight="1">
      <c r="A30" s="155"/>
      <c r="B30" s="141" t="s">
        <v>90</v>
      </c>
      <c r="C30" s="104"/>
      <c r="D30" s="49" t="s">
        <v>194</v>
      </c>
      <c r="E30" s="50">
        <v>2007</v>
      </c>
      <c r="F30" s="49" t="s">
        <v>193</v>
      </c>
      <c r="G30" s="155"/>
      <c r="H30" s="68"/>
    </row>
    <row r="31" spans="1:8" ht="14.25" customHeight="1">
      <c r="A31" s="155"/>
      <c r="B31" s="141" t="s">
        <v>94</v>
      </c>
      <c r="C31" s="102"/>
      <c r="D31" s="49" t="s">
        <v>169</v>
      </c>
      <c r="E31" s="50">
        <v>2007</v>
      </c>
      <c r="F31" s="49" t="s">
        <v>168</v>
      </c>
      <c r="G31" s="155"/>
      <c r="H31" s="68"/>
    </row>
    <row r="32" spans="1:8" ht="14.25" customHeight="1">
      <c r="A32" s="155"/>
      <c r="B32" s="141" t="s">
        <v>98</v>
      </c>
      <c r="C32" s="102"/>
      <c r="D32" s="49" t="s">
        <v>174</v>
      </c>
      <c r="E32" s="50">
        <v>2007</v>
      </c>
      <c r="F32" s="49" t="s">
        <v>47</v>
      </c>
      <c r="G32" s="155"/>
      <c r="H32" s="68"/>
    </row>
    <row r="33" spans="1:8" ht="14.25" customHeight="1">
      <c r="A33" s="155"/>
      <c r="B33" s="141" t="s">
        <v>101</v>
      </c>
      <c r="C33" s="104"/>
      <c r="D33" s="49" t="s">
        <v>164</v>
      </c>
      <c r="E33" s="50">
        <v>2011</v>
      </c>
      <c r="F33" s="103" t="s">
        <v>80</v>
      </c>
      <c r="G33" s="155"/>
      <c r="H33" s="68"/>
    </row>
    <row r="34" spans="1:8" ht="14.25" customHeight="1">
      <c r="A34" s="155"/>
      <c r="B34" s="141" t="s">
        <v>102</v>
      </c>
      <c r="C34" s="104"/>
      <c r="D34" s="49" t="s">
        <v>163</v>
      </c>
      <c r="E34" s="50">
        <v>2009</v>
      </c>
      <c r="F34" s="49" t="s">
        <v>80</v>
      </c>
      <c r="G34" s="155"/>
      <c r="H34" s="68"/>
    </row>
    <row r="35" spans="1:8" ht="14.25" customHeight="1">
      <c r="A35" s="155"/>
      <c r="B35" s="141" t="s">
        <v>103</v>
      </c>
      <c r="C35" s="104"/>
      <c r="D35" s="103" t="s">
        <v>178</v>
      </c>
      <c r="E35" s="102">
        <v>2008</v>
      </c>
      <c r="F35" s="103" t="s">
        <v>176</v>
      </c>
      <c r="G35" s="155"/>
      <c r="H35" s="68"/>
    </row>
    <row r="36" spans="1:8" ht="14.25" customHeight="1">
      <c r="A36" s="155"/>
      <c r="B36" s="141" t="s">
        <v>104</v>
      </c>
      <c r="C36" s="104"/>
      <c r="D36" s="49" t="s">
        <v>166</v>
      </c>
      <c r="E36" s="50">
        <v>2008</v>
      </c>
      <c r="F36" s="49" t="s">
        <v>46</v>
      </c>
      <c r="G36" s="155"/>
      <c r="H36" s="68"/>
    </row>
    <row r="37" spans="1:8" ht="14.25" customHeight="1">
      <c r="A37" s="155"/>
      <c r="B37" s="141" t="s">
        <v>77</v>
      </c>
      <c r="C37" s="102"/>
      <c r="D37" s="49" t="s">
        <v>226</v>
      </c>
      <c r="E37" s="50">
        <v>2010</v>
      </c>
      <c r="F37" s="49" t="s">
        <v>168</v>
      </c>
      <c r="G37" s="155"/>
      <c r="H37" s="68"/>
    </row>
    <row r="38" spans="1:7" ht="14.25" customHeight="1">
      <c r="A38" s="155"/>
      <c r="B38" s="141"/>
      <c r="C38" s="142" t="s">
        <v>42</v>
      </c>
      <c r="D38" s="142" t="s">
        <v>42</v>
      </c>
      <c r="E38" s="142" t="s">
        <v>42</v>
      </c>
      <c r="F38" s="142" t="s">
        <v>42</v>
      </c>
      <c r="G38" s="155"/>
    </row>
    <row r="39" spans="1:7" ht="15.75">
      <c r="A39" s="155"/>
      <c r="B39" s="50"/>
      <c r="C39" s="102"/>
      <c r="D39" s="49"/>
      <c r="E39" s="107" t="s">
        <v>106</v>
      </c>
      <c r="F39" s="49" t="s">
        <v>107</v>
      </c>
      <c r="G39" s="155"/>
    </row>
    <row r="40" ht="15">
      <c r="F40" s="51"/>
    </row>
    <row r="41" ht="15">
      <c r="F41" s="51"/>
    </row>
    <row r="42" ht="15">
      <c r="F42" s="51"/>
    </row>
    <row r="43" ht="15">
      <c r="F43" s="51"/>
    </row>
    <row r="44" ht="15">
      <c r="F44" s="51"/>
    </row>
    <row r="45" ht="15">
      <c r="F45" s="51"/>
    </row>
    <row r="46" ht="15">
      <c r="F46" s="51"/>
    </row>
    <row r="47" ht="15">
      <c r="F47" s="51"/>
    </row>
    <row r="48" ht="15">
      <c r="F48" s="51"/>
    </row>
    <row r="49" ht="15">
      <c r="F49" s="51"/>
    </row>
    <row r="50" ht="15">
      <c r="F50" s="51"/>
    </row>
    <row r="51" ht="15">
      <c r="F51" s="51"/>
    </row>
    <row r="52" ht="15">
      <c r="F52" s="51"/>
    </row>
  </sheetData>
  <sheetProtection/>
  <mergeCells count="4">
    <mergeCell ref="D2:D3"/>
    <mergeCell ref="E2:E3"/>
    <mergeCell ref="F2:F3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87"/>
  <sheetViews>
    <sheetView view="pageLayout" workbookViewId="0" topLeftCell="A65">
      <selection activeCell="P2" sqref="P2:Q3"/>
    </sheetView>
  </sheetViews>
  <sheetFormatPr defaultColWidth="9.140625" defaultRowHeight="15"/>
  <cols>
    <col min="1" max="1" width="5.57421875" style="0" customWidth="1"/>
    <col min="2" max="2" width="20.57421875" style="1" customWidth="1"/>
    <col min="3" max="17" width="5.28125" style="6" customWidth="1"/>
    <col min="18" max="18" width="9.140625" style="1" customWidth="1"/>
    <col min="19" max="19" width="9.140625" style="6" customWidth="1"/>
    <col min="20" max="20" width="8.421875" style="1" customWidth="1"/>
  </cols>
  <sheetData>
    <row r="1" spans="1:20" ht="15.75" thickBot="1">
      <c r="A1" s="2" t="s">
        <v>0</v>
      </c>
      <c r="B1" s="3" t="s">
        <v>1</v>
      </c>
      <c r="C1" s="265">
        <v>1</v>
      </c>
      <c r="D1" s="266"/>
      <c r="E1" s="267"/>
      <c r="F1" s="265">
        <v>2</v>
      </c>
      <c r="G1" s="266"/>
      <c r="H1" s="267"/>
      <c r="I1" s="265">
        <v>3</v>
      </c>
      <c r="J1" s="266"/>
      <c r="K1" s="267"/>
      <c r="L1" s="265">
        <v>4</v>
      </c>
      <c r="M1" s="266"/>
      <c r="N1" s="267"/>
      <c r="O1" s="265">
        <v>5</v>
      </c>
      <c r="P1" s="266"/>
      <c r="Q1" s="267"/>
      <c r="R1" s="3" t="s">
        <v>2</v>
      </c>
      <c r="S1" s="5" t="s">
        <v>3</v>
      </c>
      <c r="T1" s="4" t="s">
        <v>4</v>
      </c>
    </row>
    <row r="2" spans="1:20" ht="15">
      <c r="A2" s="227">
        <v>1</v>
      </c>
      <c r="B2" s="254" t="s">
        <v>132</v>
      </c>
      <c r="C2" s="232"/>
      <c r="D2" s="233"/>
      <c r="E2" s="234"/>
      <c r="F2" s="12" t="s">
        <v>60</v>
      </c>
      <c r="G2" s="241" t="s">
        <v>25</v>
      </c>
      <c r="H2" s="242"/>
      <c r="I2" s="12" t="s">
        <v>34</v>
      </c>
      <c r="J2" s="241" t="s">
        <v>25</v>
      </c>
      <c r="K2" s="242"/>
      <c r="L2" s="12" t="s">
        <v>37</v>
      </c>
      <c r="M2" s="241" t="s">
        <v>25</v>
      </c>
      <c r="N2" s="242"/>
      <c r="O2" s="12"/>
      <c r="P2" s="241"/>
      <c r="Q2" s="242"/>
      <c r="R2" s="218">
        <f>IF(D2="",0,IF(LEFT(D2,1)="3",2,1))+IF(G2="",0,IF(LEFT(G2,1)="3",2,1))+IF(J2="",0,IF(LEFT(J2,1)="3",2,1))+IF(M2="",0,IF(LEFT(M2,1)="3",2,1))+IF(P2="",0,IF(LEFT(P2,1)="3",2,1))</f>
        <v>6</v>
      </c>
      <c r="S2" s="221" t="str">
        <f>IF(D2="",0,VALUE(LEFT(D2,1)))+IF(G2="",0,VALUE(LEFT(G2,1)))+IF(J2="",0,VALUE(LEFT(J2,1)))+IF(M2="",0,VALUE(LEFT(M2,1)))+IF(P2="",0,VALUE(LEFT(P2,1)))&amp;"-"&amp;IF(D2="",0,VALUE(RIGHT(D2,1)))+IF(G2="",0,VALUE(RIGHT(G2,1)))+IF(J2="",0,VALUE(RIGHT(J2,1)))+IF(M2="",0,RIGHT(RIGHT(M2,1)))+IF(P2="",0,RIGHT(RIGHT(P2,1)))</f>
        <v>9-0</v>
      </c>
      <c r="T2" s="224">
        <v>1</v>
      </c>
    </row>
    <row r="3" spans="1:20" ht="15">
      <c r="A3" s="228"/>
      <c r="B3" s="255"/>
      <c r="C3" s="235"/>
      <c r="D3" s="236"/>
      <c r="E3" s="237"/>
      <c r="F3" s="14" t="s">
        <v>37</v>
      </c>
      <c r="G3" s="243"/>
      <c r="H3" s="244"/>
      <c r="I3" s="14" t="s">
        <v>21</v>
      </c>
      <c r="J3" s="243"/>
      <c r="K3" s="244"/>
      <c r="L3" s="14" t="s">
        <v>10</v>
      </c>
      <c r="M3" s="243"/>
      <c r="N3" s="244"/>
      <c r="O3" s="14" t="s">
        <v>10</v>
      </c>
      <c r="P3" s="243"/>
      <c r="Q3" s="244"/>
      <c r="R3" s="219"/>
      <c r="S3" s="222"/>
      <c r="T3" s="225"/>
    </row>
    <row r="4" spans="1:20" ht="15.75" thickBot="1">
      <c r="A4" s="229"/>
      <c r="B4" s="21" t="s">
        <v>145</v>
      </c>
      <c r="C4" s="238"/>
      <c r="D4" s="239"/>
      <c r="E4" s="240"/>
      <c r="F4" s="16" t="s">
        <v>30</v>
      </c>
      <c r="G4" s="17"/>
      <c r="H4" s="18"/>
      <c r="I4" s="16" t="s">
        <v>16</v>
      </c>
      <c r="J4" s="17"/>
      <c r="K4" s="18"/>
      <c r="L4" s="16" t="s">
        <v>10</v>
      </c>
      <c r="M4" s="17"/>
      <c r="N4" s="18"/>
      <c r="O4" s="16"/>
      <c r="P4" s="17"/>
      <c r="Q4" s="18"/>
      <c r="R4" s="220"/>
      <c r="S4" s="223"/>
      <c r="T4" s="226"/>
    </row>
    <row r="5" spans="1:20" ht="15">
      <c r="A5" s="227">
        <v>2</v>
      </c>
      <c r="B5" s="230" t="s">
        <v>207</v>
      </c>
      <c r="C5" s="26">
        <f>IF(F2="","",IF(F2="0",0,IF(LEFT(F2,1)="-","+"&amp;RIGHT(F2,LEN(F2)-1),"-"&amp;F2)))</f>
        <v>0</v>
      </c>
      <c r="D5" s="249" t="str">
        <f>IF(G2="","",IF(G2="3-0","0-3",IF(G2="3-1","1-3",IF(G2="3-2","2-3",IF(G2="2-3","3-2",IF(G2="1-3","3-1",IF(G2="0-3","3-0")))))))</f>
        <v>0-3</v>
      </c>
      <c r="E5" s="250"/>
      <c r="F5" s="232"/>
      <c r="G5" s="233"/>
      <c r="H5" s="234"/>
      <c r="I5" s="19" t="s">
        <v>116</v>
      </c>
      <c r="J5" s="241" t="s">
        <v>32</v>
      </c>
      <c r="K5" s="242"/>
      <c r="L5" s="19" t="s">
        <v>22</v>
      </c>
      <c r="M5" s="241" t="s">
        <v>27</v>
      </c>
      <c r="N5" s="242"/>
      <c r="O5" s="19"/>
      <c r="P5" s="241"/>
      <c r="Q5" s="242"/>
      <c r="R5" s="218">
        <f>IF(D5="",0,IF(LEFT(D5,1)="3",2,1))+IF(G5="",0,IF(LEFT(G5,1)="3",2,1))+IF(J5="",0,IF(LEFT(J5,1)="3",2,1))+IF(M5="",0,IF(LEFT(M5,1)="3",2,1))+IF(P5="",0,IF(LEFT(P5,1)="3",2,1))</f>
        <v>3</v>
      </c>
      <c r="S5" s="221" t="str">
        <f>IF(D5="",0,VALUE(LEFT(D5,1)))+IF(G5="",0,VALUE(LEFT(G5,1)))+IF(J5="",0,VALUE(LEFT(J5,1)))+IF(M5="",0,VALUE(LEFT(M5,1)))+IF(P5="",0,VALUE(LEFT(P5,1)))&amp;"-"&amp;IF(D5="",0,VALUE(RIGHT(D5,1)))+IF(G5="",0,VALUE(RIGHT(G5,1)))+IF(J5="",0,VALUE(RIGHT(J5,1)))+IF(M5="",0,RIGHT(RIGHT(M5,1)))+IF(P5="",0,RIGHT(RIGHT(P5,1)))</f>
        <v>2-9</v>
      </c>
      <c r="T5" s="224">
        <v>4</v>
      </c>
    </row>
    <row r="6" spans="1:20" ht="15">
      <c r="A6" s="228"/>
      <c r="B6" s="245"/>
      <c r="C6" s="27" t="str">
        <f>IF(F3="","",IF(F3="0",0,IF(LEFT(F3,1)="-","+"&amp;RIGHT(F3,LEN(F3)-1),"-"&amp;F3)))</f>
        <v>-3</v>
      </c>
      <c r="D6" s="251"/>
      <c r="E6" s="252"/>
      <c r="F6" s="235"/>
      <c r="G6" s="236"/>
      <c r="H6" s="237"/>
      <c r="I6" s="20" t="s">
        <v>116</v>
      </c>
      <c r="J6" s="243"/>
      <c r="K6" s="244"/>
      <c r="L6" s="20" t="s">
        <v>21</v>
      </c>
      <c r="M6" s="243"/>
      <c r="N6" s="244"/>
      <c r="O6" s="20"/>
      <c r="P6" s="243"/>
      <c r="Q6" s="244"/>
      <c r="R6" s="219"/>
      <c r="S6" s="222"/>
      <c r="T6" s="225"/>
    </row>
    <row r="7" spans="1:20" ht="15.75" thickBot="1">
      <c r="A7" s="229"/>
      <c r="B7" s="21" t="s">
        <v>229</v>
      </c>
      <c r="C7" s="28" t="str">
        <f>IF(F4="","",IF(F4="0",0,IF(LEFT(F4,1)="-","+"&amp;RIGHT(F4,LEN(F4)-1),"-"&amp;F4)))</f>
        <v>-4</v>
      </c>
      <c r="D7" s="29">
        <f>IF(G4="","",IF(G4="0",0,IF(LEFT(G4,1)="-","+"&amp;RIGHT(G4,LEN(G4)-1),"-"&amp;G4)))</f>
      </c>
      <c r="E7" s="30">
        <f>IF(H4="","",IF(H4="0",0,IF(LEFT(H4,1)="-","+"&amp;RIGHT(H4,LEN(H4)-1),"-"&amp;H4)))</f>
      </c>
      <c r="F7" s="238"/>
      <c r="G7" s="239"/>
      <c r="H7" s="240"/>
      <c r="I7" s="16" t="s">
        <v>116</v>
      </c>
      <c r="J7" s="17"/>
      <c r="K7" s="18"/>
      <c r="L7" s="16" t="s">
        <v>22</v>
      </c>
      <c r="M7" s="17" t="s">
        <v>30</v>
      </c>
      <c r="N7" s="18" t="s">
        <v>24</v>
      </c>
      <c r="O7" s="16"/>
      <c r="P7" s="17"/>
      <c r="Q7" s="18"/>
      <c r="R7" s="220"/>
      <c r="S7" s="223"/>
      <c r="T7" s="226"/>
    </row>
    <row r="8" spans="1:20" ht="15">
      <c r="A8" s="227">
        <v>3</v>
      </c>
      <c r="B8" s="230" t="s">
        <v>129</v>
      </c>
      <c r="C8" s="26" t="str">
        <f>IF(I2="","",IF(I2="0",0,IF(LEFT(I2,1)="-","+"&amp;RIGHT(I2,LEN(I2)-1),"-"&amp;I2)))</f>
        <v>-9</v>
      </c>
      <c r="D8" s="249" t="str">
        <f>IF(J2="","",IF(J2="3-0","0-3",IF(J2="3-1","1-3",IF(J2="3-2","2-3",IF(J2="2-3","3-2",IF(J2="1-3","3-1",IF(J2="0-3","3-0")))))))</f>
        <v>0-3</v>
      </c>
      <c r="E8" s="250"/>
      <c r="F8" s="26" t="str">
        <f>IF(I5="","",IF(I5="0",0,IF(LEFT(I5,1)="-","+"&amp;RIGHT(I5,LEN(I5)-1),"-"&amp;I5)))</f>
        <v>+1</v>
      </c>
      <c r="G8" s="249" t="str">
        <f>IF(J5="","",IF(J5="3-0","0-3",IF(J5="3-1","1-3",IF(J5="3-2","2-3",IF(J5="2-3","3-2",IF(J5="1-3","3-1",IF(J5="0-3","3-0")))))))</f>
        <v>3-0</v>
      </c>
      <c r="H8" s="250"/>
      <c r="I8" s="232"/>
      <c r="J8" s="233"/>
      <c r="K8" s="234"/>
      <c r="L8" s="19" t="s">
        <v>10</v>
      </c>
      <c r="M8" s="241" t="s">
        <v>25</v>
      </c>
      <c r="N8" s="242"/>
      <c r="O8" s="19"/>
      <c r="P8" s="241"/>
      <c r="Q8" s="242"/>
      <c r="R8" s="218">
        <f>IF(D8="",0,IF(LEFT(D8,1)="3",2,1))+IF(G8="",0,IF(LEFT(G8,1)="3",2,1))+IF(J8="",0,IF(LEFT(J8,1)="3",2,1))+IF(M8="",0,IF(LEFT(M8,1)="3",2,1))+IF(P8="",0,IF(LEFT(P8,1)="3",2,1))</f>
        <v>5</v>
      </c>
      <c r="S8" s="221" t="str">
        <f>IF(D8="",0,VALUE(LEFT(D8,1)))+IF(G8="",0,VALUE(LEFT(G8,1)))+IF(J8="",0,VALUE(LEFT(J8,1)))+IF(M8="",0,VALUE(LEFT(M8,1)))+IF(P8="",0,VALUE(LEFT(P8,1)))&amp;"-"&amp;IF(D8="",0,VALUE(RIGHT(D8,1)))+IF(G8="",0,VALUE(RIGHT(G8,1)))+IF(J8="",0,VALUE(RIGHT(J8,1)))+IF(M8="",0,RIGHT(RIGHT(M8,1)))+IF(P8="",0,RIGHT(RIGHT(P8,1)))</f>
        <v>6-3</v>
      </c>
      <c r="T8" s="224">
        <v>2</v>
      </c>
    </row>
    <row r="9" spans="1:20" ht="15">
      <c r="A9" s="228"/>
      <c r="B9" s="245"/>
      <c r="C9" s="27" t="str">
        <f>IF(I3="","",IF(I3="0",0,IF(LEFT(I3,1)="-","+"&amp;RIGHT(I3,LEN(I3)-1),"-"&amp;I3)))</f>
        <v>-6</v>
      </c>
      <c r="D9" s="251"/>
      <c r="E9" s="252"/>
      <c r="F9" s="27" t="str">
        <f>IF(I6="","",IF(I6="0",0,IF(LEFT(I6,1)="-","+"&amp;RIGHT(I6,LEN(I6)-1),"-"&amp;I6)))</f>
        <v>+1</v>
      </c>
      <c r="G9" s="251"/>
      <c r="H9" s="252"/>
      <c r="I9" s="235"/>
      <c r="J9" s="236"/>
      <c r="K9" s="237"/>
      <c r="L9" s="20" t="s">
        <v>37</v>
      </c>
      <c r="M9" s="243"/>
      <c r="N9" s="244"/>
      <c r="O9" s="20"/>
      <c r="P9" s="243"/>
      <c r="Q9" s="244"/>
      <c r="R9" s="219"/>
      <c r="S9" s="222"/>
      <c r="T9" s="225"/>
    </row>
    <row r="10" spans="1:20" ht="15.75" thickBot="1">
      <c r="A10" s="229"/>
      <c r="B10" s="21" t="s">
        <v>117</v>
      </c>
      <c r="C10" s="28" t="str">
        <f>IF(I4="","",IF(I4="0",0,IF(LEFT(I4,1)="-","+"&amp;RIGHT(I4,LEN(I4)-1),"-"&amp;I4)))</f>
        <v>-8</v>
      </c>
      <c r="D10" s="29">
        <f>IF(J4="","",IF(J4="0",0,IF(LEFT(J4,1)="-","+"&amp;RIGHT(J4,LEN(J4)-1),"-"&amp;J4)))</f>
      </c>
      <c r="E10" s="30">
        <f>IF(K4="","",IF(K4="0",0,IF(LEFT(K4,1)="-","+"&amp;RIGHT(K4,LEN(K4)-1),"-"&amp;K4)))</f>
      </c>
      <c r="F10" s="28" t="str">
        <f>IF(I7="","",IF(I7="0",0,IF(LEFT(I7,1)="-","+"&amp;RIGHT(I7,LEN(I7)-1),"-"&amp;I7)))</f>
        <v>+1</v>
      </c>
      <c r="G10" s="29">
        <f>IF(J7="","",IF(J7="0",0,IF(LEFT(J7,1)="-","+"&amp;RIGHT(J7,LEN(J7)-1),"-"&amp;J7)))</f>
      </c>
      <c r="H10" s="30">
        <f>IF(K7="","",IF(K7="0",0,IF(LEFT(K7,1)="-","+"&amp;RIGHT(K7,LEN(K7)-1),"-"&amp;K7)))</f>
      </c>
      <c r="I10" s="238"/>
      <c r="J10" s="239"/>
      <c r="K10" s="240"/>
      <c r="L10" s="16" t="s">
        <v>26</v>
      </c>
      <c r="M10" s="17"/>
      <c r="N10" s="18"/>
      <c r="O10" s="16"/>
      <c r="P10" s="17"/>
      <c r="Q10" s="18"/>
      <c r="R10" s="220"/>
      <c r="S10" s="223"/>
      <c r="T10" s="226"/>
    </row>
    <row r="11" spans="1:20" ht="15">
      <c r="A11" s="227">
        <v>4</v>
      </c>
      <c r="B11" s="230" t="s">
        <v>216</v>
      </c>
      <c r="C11" s="26" t="str">
        <f>IF(L2="","",IF(L2="0",0,IF(LEFT(L2,1)="-","+"&amp;RIGHT(L2,LEN(L2)-1),"-"&amp;L2)))</f>
        <v>-3</v>
      </c>
      <c r="D11" s="249" t="str">
        <f>IF(M2="","",IF(M2="3-0","0-3",IF(M2="3-1","1-3",IF(M2="3-2","2-3",IF(M2="2-3","3-2",IF(M2="1-3","3-1",IF(M2="0-3","3-0")))))))</f>
        <v>0-3</v>
      </c>
      <c r="E11" s="250"/>
      <c r="F11" s="26" t="str">
        <f>IF(L5="","",IF(L5="0",0,IF(LEFT(L5,1)="-","+"&amp;RIGHT(L5,LEN(L5)-1),"-"&amp;L5)))</f>
        <v>+8</v>
      </c>
      <c r="G11" s="249" t="str">
        <f>IF(M5="","",IF(M5="3-0","0-3",IF(M5="3-1","1-3",IF(M5="3-2","2-3",IF(M5="2-3","3-2",IF(M5="1-3","3-1",IF(M5="0-3","3-0")))))))</f>
        <v>3-2</v>
      </c>
      <c r="H11" s="250"/>
      <c r="I11" s="26" t="str">
        <f>IF(L8="","",IF(L8="0",0,IF(LEFT(L8,1)="-","+"&amp;RIGHT(L8,LEN(L8)-1),"-"&amp;L8)))</f>
        <v>-1</v>
      </c>
      <c r="J11" s="249" t="str">
        <f>IF(M8="","",IF(M8="3-0","0-3",IF(M8="3-1","1-3",IF(M8="3-2","2-3",IF(M8="2-3","3-2",IF(M8="1-3","3-1",IF(M8="0-3","3-0")))))))</f>
        <v>0-3</v>
      </c>
      <c r="K11" s="250"/>
      <c r="L11" s="232"/>
      <c r="M11" s="233"/>
      <c r="N11" s="234"/>
      <c r="O11" s="19"/>
      <c r="P11" s="241"/>
      <c r="Q11" s="242"/>
      <c r="R11" s="218">
        <f>IF(D11="",0,IF(LEFT(D11,1)="3",2,1))+IF(G11="",0,IF(LEFT(G11,1)="3",2,1))+IF(J11="",0,IF(LEFT(J11,1)="3",2,1))+IF(M11="",0,IF(LEFT(M11,1)="3",2,1))+IF(P11="",0,IF(LEFT(P11,1)="3",2,1))</f>
        <v>4</v>
      </c>
      <c r="S11" s="221" t="str">
        <f>IF(D11="",0,VALUE(LEFT(D11,1)))+IF(G11="",0,VALUE(LEFT(G11,1)))+IF(J11="",0,VALUE(LEFT(J11,1)))+IF(M11="",0,VALUE(LEFT(M11,1)))+IF(P11="",0,VALUE(LEFT(P11,1)))&amp;"-"&amp;IF(D11="",0,VALUE(RIGHT(D11,1)))+IF(G11="",0,VALUE(RIGHT(G11,1)))+IF(J11="",0,VALUE(RIGHT(J11,1)))+IF(M11="",0,RIGHT(RIGHT(M11,1)))+IF(P11="",0,RIGHT(RIGHT(P11,1)))</f>
        <v>3-8</v>
      </c>
      <c r="T11" s="224">
        <v>3</v>
      </c>
    </row>
    <row r="12" spans="1:20" ht="15">
      <c r="A12" s="228"/>
      <c r="B12" s="245"/>
      <c r="C12" s="27" t="str">
        <f>IF(L3="","",IF(L3="0",0,IF(LEFT(L3,1)="-","+"&amp;RIGHT(L3,LEN(L3)-1),"-"&amp;L3)))</f>
        <v>-1</v>
      </c>
      <c r="D12" s="251"/>
      <c r="E12" s="252"/>
      <c r="F12" s="27" t="str">
        <f>IF(L6="","",IF(L6="0",0,IF(LEFT(L6,1)="-","+"&amp;RIGHT(L6,LEN(L6)-1),"-"&amp;L6)))</f>
        <v>-6</v>
      </c>
      <c r="G12" s="251"/>
      <c r="H12" s="252"/>
      <c r="I12" s="27" t="str">
        <f>IF(L9="","",IF(L9="0",0,IF(LEFT(L9,1)="-","+"&amp;RIGHT(L9,LEN(L9)-1),"-"&amp;L9)))</f>
        <v>-3</v>
      </c>
      <c r="J12" s="251"/>
      <c r="K12" s="252"/>
      <c r="L12" s="235"/>
      <c r="M12" s="236"/>
      <c r="N12" s="237"/>
      <c r="O12" s="20"/>
      <c r="P12" s="243"/>
      <c r="Q12" s="244"/>
      <c r="R12" s="219"/>
      <c r="S12" s="222"/>
      <c r="T12" s="225"/>
    </row>
    <row r="13" spans="1:20" ht="15.75" thickBot="1">
      <c r="A13" s="229">
        <v>5</v>
      </c>
      <c r="B13" s="21" t="s">
        <v>221</v>
      </c>
      <c r="C13" s="28" t="str">
        <f>IF(L4="","",IF(L4="0",0,IF(LEFT(L4,1)="-","+"&amp;RIGHT(L4,LEN(L4)-1),"-"&amp;L4)))</f>
        <v>-1</v>
      </c>
      <c r="D13" s="29">
        <f>IF(M4="","",IF(M4="0",0,IF(LEFT(M4,1)="-","+"&amp;RIGHT(M4,LEN(M4)-1),"-"&amp;M4)))</f>
      </c>
      <c r="E13" s="30">
        <f>IF(N4="","",IF(N4="0",0,IF(LEFT(N4,1)="-","+"&amp;RIGHT(N4,LEN(N4)-1),"-"&amp;N4)))</f>
      </c>
      <c r="F13" s="28" t="str">
        <f>IF(L7="","",IF(L7="0",0,IF(LEFT(L7,1)="-","+"&amp;RIGHT(L7,LEN(L7)-1),"-"&amp;L7)))</f>
        <v>+8</v>
      </c>
      <c r="G13" s="29" t="str">
        <f>IF(M7="","",IF(M7="0",0,IF(LEFT(M7,1)="-","+"&amp;RIGHT(M7,LEN(M7)-1),"-"&amp;M7)))</f>
        <v>-4</v>
      </c>
      <c r="H13" s="30" t="str">
        <f>IF(N7="","",IF(N7="0",0,IF(LEFT(N7,1)="-","+"&amp;RIGHT(N7,LEN(N7)-1),"-"&amp;N7)))</f>
        <v>+5</v>
      </c>
      <c r="I13" s="28" t="str">
        <f>IF(L10="","",IF(L10="0",0,IF(LEFT(L10,1)="-","+"&amp;RIGHT(L10,LEN(L10)-1),"-"&amp;L10)))</f>
        <v>-7</v>
      </c>
      <c r="J13" s="29">
        <f>IF(M10="","",IF(M10="0",0,IF(LEFT(M10,1)="-","+"&amp;RIGHT(M10,LEN(M10)-1),"-"&amp;M10)))</f>
      </c>
      <c r="K13" s="30">
        <f>IF(N10="","",IF(N10="0",0,IF(LEFT(N10,1)="-","+"&amp;RIGHT(N10,LEN(N10)-1),"-"&amp;N10)))</f>
      </c>
      <c r="L13" s="238"/>
      <c r="M13" s="239"/>
      <c r="N13" s="240"/>
      <c r="O13" s="16"/>
      <c r="P13" s="17"/>
      <c r="Q13" s="18"/>
      <c r="R13" s="220"/>
      <c r="S13" s="223"/>
      <c r="T13" s="226"/>
    </row>
    <row r="14" spans="1:20" ht="15">
      <c r="A14" s="227">
        <v>5</v>
      </c>
      <c r="B14" s="230"/>
      <c r="C14" s="26">
        <f>IF(O2="","",IF(O2="0",0,IF(LEFT(O2,1)="-","+"&amp;RIGHT(O2,LEN(O2)-1),"-"&amp;O2)))</f>
      </c>
      <c r="D14" s="249">
        <f>IF(P2="","",IF(P2="3-0","0-3",IF(P2="3-1","1-3",IF(P2="3-2","2-3",IF(P2="2-3","3-2",IF(P2="1-3","3-1",IF(P2="0-3","3-0")))))))</f>
      </c>
      <c r="E14" s="250"/>
      <c r="F14" s="26">
        <f>IF(O5="","",IF(O5="0",0,IF(LEFT(O5,1)="-","+"&amp;RIGHT(O5,LEN(O5)-1),"-"&amp;O5)))</f>
      </c>
      <c r="G14" s="249">
        <f>IF(P5="","",IF(P5="3-0","0-3",IF(P5="3-1","1-3",IF(P5="3-2","2-3",IF(P5="2-3","3-2",IF(P5="1-3","3-1",IF(P5="0-3","3-0")))))))</f>
      </c>
      <c r="H14" s="250"/>
      <c r="I14" s="26">
        <f>IF(O8="","",IF(O8="0",0,IF(LEFT(O8,1)="-","+"&amp;RIGHT(O8,LEN(O8)-1),"-"&amp;O8)))</f>
      </c>
      <c r="J14" s="249">
        <f>IF(P8="","",IF(P8="3-0","0-3",IF(P8="3-1","1-3",IF(P8="3-2","2-3",IF(P8="2-3","3-2",IF(P8="1-3","3-1",IF(P8="0-3","3-0")))))))</f>
      </c>
      <c r="K14" s="250"/>
      <c r="L14" s="26">
        <f>IF(O11="","",IF(O11="0",0,IF(LEFT(O11,1)="-","+"&amp;RIGHT(O11,LEN(O11)-1),"-"&amp;O11)))</f>
      </c>
      <c r="M14" s="249">
        <f>IF(P11="","",IF(P11="3-0","0-3",IF(P11="3-1","1-3",IF(P11="3-2","2-3",IF(P11="2-3","3-2",IF(P11="1-3","3-1",IF(P11="0-3","3-0")))))))</f>
      </c>
      <c r="N14" s="250"/>
      <c r="O14" s="232"/>
      <c r="P14" s="233"/>
      <c r="Q14" s="234"/>
      <c r="R14" s="218">
        <f>IF(D14="",0,IF(LEFT(D14,1)="3",2,1))+IF(G14="",0,IF(LEFT(G14,1)="3",2,1))+IF(J14="",0,IF(LEFT(J14,1)="3",2,1))+IF(M14="",0,IF(LEFT(M14,1)="3",2,1))+IF(P14="",0,IF(LEFT(P14,1)="3",2,1))</f>
        <v>0</v>
      </c>
      <c r="S14" s="221" t="str">
        <f>IF(D14="",0,VALUE(LEFT(D14,1)))+IF(G14="",0,VALUE(LEFT(G14,1)))+IF(J14="",0,VALUE(LEFT(J14,1)))+IF(M14="",0,VALUE(LEFT(M14,1)))+IF(P14="",0,VALUE(LEFT(P14,1)))&amp;"-"&amp;IF(D14="",0,VALUE(RIGHT(D14,1)))+IF(G14="",0,VALUE(RIGHT(G14,1)))+IF(J14="",0,VALUE(RIGHT(J14,1)))+IF(M14="",0,RIGHT(RIGHT(M14,1)))+IF(P14="",0,RIGHT(RIGHT(P14,1)))</f>
        <v>0-0</v>
      </c>
      <c r="T14" s="224"/>
    </row>
    <row r="15" spans="1:20" ht="15">
      <c r="A15" s="228"/>
      <c r="B15" s="245"/>
      <c r="C15" s="27" t="str">
        <f>IF(O3="","",IF(O3="0",0,IF(LEFT(O3,1)="-","+"&amp;RIGHT(O3,LEN(O3)-1),"-"&amp;O3)))</f>
        <v>-1</v>
      </c>
      <c r="D15" s="251"/>
      <c r="E15" s="252"/>
      <c r="F15" s="27">
        <f>IF(O6="","",IF(O6="0",0,IF(LEFT(O6,1)="-","+"&amp;RIGHT(O6,LEN(O6)-1),"-"&amp;O6)))</f>
      </c>
      <c r="G15" s="251"/>
      <c r="H15" s="252"/>
      <c r="I15" s="27">
        <f>IF(O9="","",IF(O9="0",0,IF(LEFT(O9,1)="-","+"&amp;RIGHT(O9,LEN(O9)-1),"-"&amp;O9)))</f>
      </c>
      <c r="J15" s="251"/>
      <c r="K15" s="252"/>
      <c r="L15" s="27">
        <f>IF(O12="","",IF(O12="0",0,IF(LEFT(O12,1)="-","+"&amp;RIGHT(O12,LEN(O12)-1),"-"&amp;O12)))</f>
      </c>
      <c r="M15" s="251"/>
      <c r="N15" s="252"/>
      <c r="O15" s="235"/>
      <c r="P15" s="236"/>
      <c r="Q15" s="237"/>
      <c r="R15" s="219"/>
      <c r="S15" s="222"/>
      <c r="T15" s="225"/>
    </row>
    <row r="16" spans="1:20" ht="15.75" thickBot="1">
      <c r="A16" s="229"/>
      <c r="B16" s="21"/>
      <c r="C16" s="31">
        <f>IF(O4="","",IF(O4="0",0,IF(LEFT(O4,1)="-","+"&amp;RIGHT(O4,LEN(O4)-1),"-"&amp;O4)))</f>
      </c>
      <c r="D16" s="29">
        <f>IF(P4="","",IF(P4="0",0,IF(LEFT(P4,1)="-","+"&amp;RIGHT(P4,LEN(P4)-1),"-"&amp;P4)))</f>
      </c>
      <c r="E16" s="32">
        <f>IF(Q4="","",IF(Q4="0",0,IF(LEFT(Q4,1)="-","+"&amp;RIGHT(Q4,LEN(Q4)-1),"-"&amp;Q4)))</f>
      </c>
      <c r="F16" s="31">
        <f>IF(O7="","",IF(O7="0",0,IF(LEFT(O7,1)="-","+"&amp;RIGHT(O7,LEN(O7)-1),"-"&amp;O7)))</f>
      </c>
      <c r="G16" s="29">
        <f>IF(P7="","",IF(P7="0",0,IF(LEFT(P7,1)="-","+"&amp;RIGHT(P7,LEN(P7)-1),"-"&amp;P7)))</f>
      </c>
      <c r="H16" s="32">
        <f>IF(Q7="","",IF(Q7="0",0,IF(LEFT(Q7,1)="-","+"&amp;RIGHT(Q7,LEN(Q7)-1),"-"&amp;Q7)))</f>
      </c>
      <c r="I16" s="31">
        <f>IF(O10="","",IF(O10="0",0,IF(LEFT(O10,1)="-","+"&amp;RIGHT(O10,LEN(O10)-1),"-"&amp;O10)))</f>
      </c>
      <c r="J16" s="29">
        <f>IF(P10="","",IF(P10="0",0,IF(LEFT(P10,1)="-","+"&amp;RIGHT(P10,LEN(P10)-1),"-"&amp;P10)))</f>
      </c>
      <c r="K16" s="32">
        <f>IF(Q10="","",IF(Q10="0",0,IF(LEFT(Q10,1)="-","+"&amp;RIGHT(Q10,LEN(Q10)-1),"-"&amp;Q10)))</f>
      </c>
      <c r="L16" s="31">
        <f>IF(O13="","",IF(O13="0",0,IF(LEFT(O13,1)="-","+"&amp;RIGHT(O13,LEN(O13)-1),"-"&amp;O13)))</f>
      </c>
      <c r="M16" s="29">
        <f>IF(P13="","",IF(P13="0",0,IF(LEFT(P13,1)="-","+"&amp;RIGHT(P13,LEN(P13)-1),"-"&amp;P13)))</f>
      </c>
      <c r="N16" s="32">
        <f>IF(Q13="","",IF(Q13="0",0,IF(LEFT(Q13,1)="-","+"&amp;RIGHT(Q13,LEN(Q13)-1),"-"&amp;Q13)))</f>
      </c>
      <c r="O16" s="238"/>
      <c r="P16" s="239"/>
      <c r="Q16" s="240"/>
      <c r="R16" s="220"/>
      <c r="S16" s="223"/>
      <c r="T16" s="226"/>
    </row>
    <row r="17" ht="15.75" thickBot="1"/>
    <row r="18" spans="1:20" ht="15.75" thickBot="1">
      <c r="A18" s="2" t="s">
        <v>5</v>
      </c>
      <c r="B18" s="3" t="s">
        <v>1</v>
      </c>
      <c r="C18" s="265">
        <v>1</v>
      </c>
      <c r="D18" s="266"/>
      <c r="E18" s="267"/>
      <c r="F18" s="265">
        <v>2</v>
      </c>
      <c r="G18" s="266"/>
      <c r="H18" s="267"/>
      <c r="I18" s="265">
        <v>3</v>
      </c>
      <c r="J18" s="266"/>
      <c r="K18" s="267"/>
      <c r="L18" s="265">
        <v>4</v>
      </c>
      <c r="M18" s="266"/>
      <c r="N18" s="267"/>
      <c r="O18" s="265">
        <v>5</v>
      </c>
      <c r="P18" s="266"/>
      <c r="Q18" s="267"/>
      <c r="R18" s="3" t="s">
        <v>2</v>
      </c>
      <c r="S18" s="5" t="s">
        <v>3</v>
      </c>
      <c r="T18" s="4" t="s">
        <v>4</v>
      </c>
    </row>
    <row r="19" spans="1:20" ht="15">
      <c r="A19" s="227">
        <v>1</v>
      </c>
      <c r="B19" s="230" t="s">
        <v>128</v>
      </c>
      <c r="C19" s="232"/>
      <c r="D19" s="233"/>
      <c r="E19" s="234"/>
      <c r="F19" s="12" t="s">
        <v>11</v>
      </c>
      <c r="G19" s="241" t="s">
        <v>25</v>
      </c>
      <c r="H19" s="242"/>
      <c r="I19" s="12" t="s">
        <v>10</v>
      </c>
      <c r="J19" s="241" t="s">
        <v>25</v>
      </c>
      <c r="K19" s="242"/>
      <c r="L19" s="12" t="s">
        <v>10</v>
      </c>
      <c r="M19" s="241" t="s">
        <v>25</v>
      </c>
      <c r="N19" s="242"/>
      <c r="O19" s="12"/>
      <c r="P19" s="241"/>
      <c r="Q19" s="242"/>
      <c r="R19" s="218">
        <f>IF(D19="",0,IF(LEFT(D19,1)="3",2,1))+IF(G19="",0,IF(LEFT(G19,1)="3",2,1))+IF(J19="",0,IF(LEFT(J19,1)="3",2,1))+IF(M19="",0,IF(LEFT(M19,1)="3",2,1))+IF(P19="",0,IF(LEFT(P19,1)="3",2,1))</f>
        <v>6</v>
      </c>
      <c r="S19" s="221" t="str">
        <f>IF(D19="",0,VALUE(LEFT(D19,1)))+IF(G19="",0,VALUE(LEFT(G19,1)))+IF(J19="",0,VALUE(LEFT(J19,1)))+IF(M19="",0,VALUE(LEFT(M19,1)))+IF(P19="",0,VALUE(LEFT(P19,1)))&amp;"-"&amp;IF(D19="",0,VALUE(RIGHT(D19,1)))+IF(G19="",0,VALUE(RIGHT(G19,1)))+IF(J19="",0,VALUE(RIGHT(J19,1)))+IF(M19="",0,RIGHT(RIGHT(M19,1)))+IF(P19="",0,RIGHT(RIGHT(P19,1)))</f>
        <v>9-0</v>
      </c>
      <c r="T19" s="224">
        <v>1</v>
      </c>
    </row>
    <row r="20" spans="1:20" ht="15">
      <c r="A20" s="228"/>
      <c r="B20" s="205"/>
      <c r="C20" s="235"/>
      <c r="D20" s="236"/>
      <c r="E20" s="237"/>
      <c r="F20" s="14" t="s">
        <v>10</v>
      </c>
      <c r="G20" s="243"/>
      <c r="H20" s="244"/>
      <c r="I20" s="14" t="s">
        <v>11</v>
      </c>
      <c r="J20" s="243"/>
      <c r="K20" s="244"/>
      <c r="L20" s="14" t="s">
        <v>34</v>
      </c>
      <c r="M20" s="243"/>
      <c r="N20" s="244"/>
      <c r="O20" s="14"/>
      <c r="P20" s="243"/>
      <c r="Q20" s="244"/>
      <c r="R20" s="219"/>
      <c r="S20" s="222"/>
      <c r="T20" s="225"/>
    </row>
    <row r="21" spans="1:20" ht="15.75" thickBot="1">
      <c r="A21" s="229"/>
      <c r="B21" s="15" t="s">
        <v>38</v>
      </c>
      <c r="C21" s="238"/>
      <c r="D21" s="239"/>
      <c r="E21" s="240"/>
      <c r="F21" s="16" t="s">
        <v>10</v>
      </c>
      <c r="G21" s="17"/>
      <c r="H21" s="18"/>
      <c r="I21" s="16" t="s">
        <v>34</v>
      </c>
      <c r="J21" s="17"/>
      <c r="K21" s="18"/>
      <c r="L21" s="16" t="s">
        <v>11</v>
      </c>
      <c r="M21" s="17"/>
      <c r="N21" s="18"/>
      <c r="O21" s="16"/>
      <c r="P21" s="17"/>
      <c r="Q21" s="18"/>
      <c r="R21" s="220"/>
      <c r="S21" s="223"/>
      <c r="T21" s="226"/>
    </row>
    <row r="22" spans="1:20" ht="15">
      <c r="A22" s="227">
        <v>2</v>
      </c>
      <c r="B22" s="230" t="s">
        <v>205</v>
      </c>
      <c r="C22" s="26" t="str">
        <f>IF(F19="","",IF(F19="0",0,IF(LEFT(F19,1)="-","+"&amp;RIGHT(F19,LEN(F19)-1),"-"&amp;F19)))</f>
        <v>-2</v>
      </c>
      <c r="D22" s="249" t="str">
        <f>IF(G19="","",IF(G19="3-0","0-3",IF(G19="3-1","1-3",IF(G19="3-2","2-3",IF(G19="2-3","3-2",IF(G19="1-3","3-1",IF(G19="0-3","3-0")))))))</f>
        <v>0-3</v>
      </c>
      <c r="E22" s="250"/>
      <c r="F22" s="232"/>
      <c r="G22" s="233"/>
      <c r="H22" s="234"/>
      <c r="I22" s="19" t="s">
        <v>29</v>
      </c>
      <c r="J22" s="241" t="s">
        <v>32</v>
      </c>
      <c r="K22" s="242"/>
      <c r="L22" s="19" t="s">
        <v>227</v>
      </c>
      <c r="M22" s="241" t="s">
        <v>32</v>
      </c>
      <c r="N22" s="242"/>
      <c r="O22" s="19"/>
      <c r="P22" s="241"/>
      <c r="Q22" s="242"/>
      <c r="R22" s="218">
        <f>IF(D22="",0,IF(LEFT(D22,1)="3",2,1))+IF(G22="",0,IF(LEFT(G22,1)="3",2,1))+IF(J22="",0,IF(LEFT(J22,1)="3",2,1))+IF(M22="",0,IF(LEFT(M22,1)="3",2,1))+IF(P22="",0,IF(LEFT(P22,1)="3",2,1))</f>
        <v>3</v>
      </c>
      <c r="S22" s="221" t="str">
        <f>IF(D22="",0,VALUE(LEFT(D22,1)))+IF(G22="",0,VALUE(LEFT(G22,1)))+IF(J22="",0,VALUE(LEFT(J22,1)))+IF(M22="",0,VALUE(LEFT(M22,1)))+IF(P22="",0,VALUE(LEFT(P22,1)))&amp;"-"&amp;IF(D22="",0,VALUE(RIGHT(D22,1)))+IF(G22="",0,VALUE(RIGHT(G22,1)))+IF(J22="",0,VALUE(RIGHT(J22,1)))+IF(M22="",0,RIGHT(RIGHT(M22,1)))+IF(P22="",0,RIGHT(RIGHT(P22,1)))</f>
        <v>0-9</v>
      </c>
      <c r="T22" s="224">
        <v>4</v>
      </c>
    </row>
    <row r="23" spans="1:20" ht="15">
      <c r="A23" s="228"/>
      <c r="B23" s="245"/>
      <c r="C23" s="27" t="str">
        <f>IF(F20="","",IF(F20="0",0,IF(LEFT(F20,1)="-","+"&amp;RIGHT(F20,LEN(F20)-1),"-"&amp;F20)))</f>
        <v>-1</v>
      </c>
      <c r="D23" s="251"/>
      <c r="E23" s="252"/>
      <c r="F23" s="235"/>
      <c r="G23" s="236"/>
      <c r="H23" s="237"/>
      <c r="I23" s="20" t="s">
        <v>18</v>
      </c>
      <c r="J23" s="243"/>
      <c r="K23" s="244"/>
      <c r="L23" s="20" t="s">
        <v>18</v>
      </c>
      <c r="M23" s="243"/>
      <c r="N23" s="244"/>
      <c r="O23" s="20"/>
      <c r="P23" s="243"/>
      <c r="Q23" s="244"/>
      <c r="R23" s="219"/>
      <c r="S23" s="222"/>
      <c r="T23" s="225"/>
    </row>
    <row r="24" spans="1:20" ht="15.75" thickBot="1">
      <c r="A24" s="229"/>
      <c r="B24" s="21" t="s">
        <v>228</v>
      </c>
      <c r="C24" s="28" t="str">
        <f>IF(F21="","",IF(F21="0",0,IF(LEFT(F21,1)="-","+"&amp;RIGHT(F21,LEN(F21)-1),"-"&amp;F21)))</f>
        <v>-1</v>
      </c>
      <c r="D24" s="29">
        <f>IF(G21="","",IF(G21="0",0,IF(LEFT(G21,1)="-","+"&amp;RIGHT(G21,LEN(G21)-1),"-"&amp;G21)))</f>
      </c>
      <c r="E24" s="30">
        <f>IF(H21="","",IF(H21="0",0,IF(LEFT(H21,1)="-","+"&amp;RIGHT(H21,LEN(H21)-1),"-"&amp;H21)))</f>
      </c>
      <c r="F24" s="238"/>
      <c r="G24" s="239"/>
      <c r="H24" s="240"/>
      <c r="I24" s="16" t="s">
        <v>227</v>
      </c>
      <c r="J24" s="17"/>
      <c r="K24" s="18"/>
      <c r="L24" s="16" t="s">
        <v>116</v>
      </c>
      <c r="M24" s="17"/>
      <c r="N24" s="18"/>
      <c r="O24" s="16"/>
      <c r="P24" s="17"/>
      <c r="Q24" s="18"/>
      <c r="R24" s="220"/>
      <c r="S24" s="223"/>
      <c r="T24" s="226"/>
    </row>
    <row r="25" spans="1:20" ht="15">
      <c r="A25" s="227">
        <v>3</v>
      </c>
      <c r="B25" s="230" t="s">
        <v>319</v>
      </c>
      <c r="C25" s="26" t="str">
        <f>IF(I19="","",IF(I19="0",0,IF(LEFT(I19,1)="-","+"&amp;RIGHT(I19,LEN(I19)-1),"-"&amp;I19)))</f>
        <v>-1</v>
      </c>
      <c r="D25" s="249" t="str">
        <f>IF(J19="","",IF(J19="3-0","0-3",IF(J19="3-1","1-3",IF(J19="3-2","2-3",IF(J19="2-3","3-2",IF(J19="1-3","3-1",IF(J19="0-3","3-0")))))))</f>
        <v>0-3</v>
      </c>
      <c r="E25" s="250"/>
      <c r="F25" s="26" t="str">
        <f>IF(I22="","",IF(I22="0",0,IF(LEFT(I22,1)="-","+"&amp;RIGHT(I22,LEN(I22)-1),"-"&amp;I22)))</f>
        <v>+4</v>
      </c>
      <c r="G25" s="249" t="str">
        <f>IF(J22="","",IF(J22="3-0","0-3",IF(J22="3-1","1-3",IF(J22="3-2","2-3",IF(J22="2-3","3-2",IF(J22="1-3","3-1",IF(J22="0-3","3-0")))))))</f>
        <v>3-0</v>
      </c>
      <c r="H25" s="250"/>
      <c r="I25" s="232"/>
      <c r="J25" s="233"/>
      <c r="K25" s="234"/>
      <c r="L25" s="19" t="s">
        <v>30</v>
      </c>
      <c r="M25" s="241" t="s">
        <v>25</v>
      </c>
      <c r="N25" s="242"/>
      <c r="O25" s="19"/>
      <c r="P25" s="241"/>
      <c r="Q25" s="242"/>
      <c r="R25" s="218">
        <f>IF(D25="",0,IF(LEFT(D25,1)="3",2,1))+IF(G25="",0,IF(LEFT(G25,1)="3",2,1))+IF(J25="",0,IF(LEFT(J25,1)="3",2,1))+IF(M25="",0,IF(LEFT(M25,1)="3",2,1))+IF(P25="",0,IF(LEFT(P25,1)="3",2,1))</f>
        <v>5</v>
      </c>
      <c r="S25" s="221" t="str">
        <f>IF(D25="",0,VALUE(LEFT(D25,1)))+IF(G25="",0,VALUE(LEFT(G25,1)))+IF(J25="",0,VALUE(LEFT(J25,1)))+IF(M25="",0,VALUE(LEFT(M25,1)))+IF(P25="",0,VALUE(LEFT(P25,1)))&amp;"-"&amp;IF(D25="",0,VALUE(RIGHT(D25,1)))+IF(G25="",0,VALUE(RIGHT(G25,1)))+IF(J25="",0,VALUE(RIGHT(J25,1)))+IF(M25="",0,RIGHT(RIGHT(M25,1)))+IF(P25="",0,RIGHT(RIGHT(P25,1)))</f>
        <v>6-3</v>
      </c>
      <c r="T25" s="224">
        <v>2</v>
      </c>
    </row>
    <row r="26" spans="1:20" ht="15">
      <c r="A26" s="228"/>
      <c r="B26" s="245"/>
      <c r="C26" s="27" t="str">
        <f>IF(I20="","",IF(I20="0",0,IF(LEFT(I20,1)="-","+"&amp;RIGHT(I20,LEN(I20)-1),"-"&amp;I20)))</f>
        <v>-2</v>
      </c>
      <c r="D26" s="251"/>
      <c r="E26" s="252"/>
      <c r="F26" s="27" t="str">
        <f>IF(I23="","",IF(I23="0",0,IF(LEFT(I23,1)="-","+"&amp;RIGHT(I23,LEN(I23)-1),"-"&amp;I23)))</f>
        <v>+2</v>
      </c>
      <c r="G26" s="251"/>
      <c r="H26" s="252"/>
      <c r="I26" s="235"/>
      <c r="J26" s="236"/>
      <c r="K26" s="237"/>
      <c r="L26" s="20" t="s">
        <v>26</v>
      </c>
      <c r="M26" s="243"/>
      <c r="N26" s="244"/>
      <c r="O26" s="20"/>
      <c r="P26" s="243"/>
      <c r="Q26" s="244"/>
      <c r="R26" s="219"/>
      <c r="S26" s="222"/>
      <c r="T26" s="225"/>
    </row>
    <row r="27" spans="1:20" ht="15.75" thickBot="1">
      <c r="A27" s="229"/>
      <c r="B27" s="21" t="s">
        <v>145</v>
      </c>
      <c r="C27" s="28" t="str">
        <f>IF(I21="","",IF(I21="0",0,IF(LEFT(I21,1)="-","+"&amp;RIGHT(I21,LEN(I21)-1),"-"&amp;I21)))</f>
        <v>-9</v>
      </c>
      <c r="D27" s="29">
        <f>IF(J21="","",IF(J21="0",0,IF(LEFT(J21,1)="-","+"&amp;RIGHT(J21,LEN(J21)-1),"-"&amp;J21)))</f>
      </c>
      <c r="E27" s="30">
        <f>IF(K21="","",IF(K21="0",0,IF(LEFT(K21,1)="-","+"&amp;RIGHT(K21,LEN(K21)-1),"-"&amp;K21)))</f>
      </c>
      <c r="F27" s="28" t="str">
        <f>IF(I24="","",IF(I24="0",0,IF(LEFT(I24,1)="-","+"&amp;RIGHT(I24,LEN(I24)-1),"-"&amp;I24)))</f>
        <v>+0</v>
      </c>
      <c r="G27" s="29">
        <f>IF(J24="","",IF(J24="0",0,IF(LEFT(J24,1)="-","+"&amp;RIGHT(J24,LEN(J24)-1),"-"&amp;J24)))</f>
      </c>
      <c r="H27" s="30">
        <f>IF(K24="","",IF(K24="0",0,IF(LEFT(K24,1)="-","+"&amp;RIGHT(K24,LEN(K24)-1),"-"&amp;K24)))</f>
      </c>
      <c r="I27" s="238"/>
      <c r="J27" s="239"/>
      <c r="K27" s="240"/>
      <c r="L27" s="16" t="s">
        <v>19</v>
      </c>
      <c r="M27" s="17"/>
      <c r="N27" s="18"/>
      <c r="O27" s="16"/>
      <c r="P27" s="17"/>
      <c r="Q27" s="18"/>
      <c r="R27" s="220"/>
      <c r="S27" s="223"/>
      <c r="T27" s="226"/>
    </row>
    <row r="28" spans="1:20" ht="15">
      <c r="A28" s="227">
        <v>4</v>
      </c>
      <c r="B28" s="254" t="s">
        <v>208</v>
      </c>
      <c r="C28" s="26" t="str">
        <f>IF(L19="","",IF(L19="0",0,IF(LEFT(L19,1)="-","+"&amp;RIGHT(L19,LEN(L19)-1),"-"&amp;L19)))</f>
        <v>-1</v>
      </c>
      <c r="D28" s="249" t="str">
        <f>IF(M19="","",IF(M19="3-0","0-3",IF(M19="3-1","1-3",IF(M19="3-2","2-3",IF(M19="2-3","3-2",IF(M19="1-3","3-1",IF(M19="0-3","3-0")))))))</f>
        <v>0-3</v>
      </c>
      <c r="E28" s="250"/>
      <c r="F28" s="26" t="str">
        <f>IF(L22="","",IF(L22="0",0,IF(LEFT(L22,1)="-","+"&amp;RIGHT(L22,LEN(L22)-1),"-"&amp;L22)))</f>
        <v>+0</v>
      </c>
      <c r="G28" s="249" t="str">
        <f>IF(M22="","",IF(M22="3-0","0-3",IF(M22="3-1","1-3",IF(M22="3-2","2-3",IF(M22="2-3","3-2",IF(M22="1-3","3-1",IF(M22="0-3","3-0")))))))</f>
        <v>3-0</v>
      </c>
      <c r="H28" s="250"/>
      <c r="I28" s="26" t="str">
        <f>IF(L25="","",IF(L25="0",0,IF(LEFT(L25,1)="-","+"&amp;RIGHT(L25,LEN(L25)-1),"-"&amp;L25)))</f>
        <v>-4</v>
      </c>
      <c r="J28" s="249" t="str">
        <f>IF(M25="","",IF(M25="3-0","0-3",IF(M25="3-1","1-3",IF(M25="3-2","2-3",IF(M25="2-3","3-2",IF(M25="1-3","3-1",IF(M25="0-3","3-0")))))))</f>
        <v>0-3</v>
      </c>
      <c r="K28" s="250"/>
      <c r="L28" s="232"/>
      <c r="M28" s="233"/>
      <c r="N28" s="234"/>
      <c r="O28" s="19"/>
      <c r="P28" s="241"/>
      <c r="Q28" s="242"/>
      <c r="R28" s="218">
        <f>IF(D28="",0,IF(LEFT(D28,1)="3",2,1))+IF(G28="",0,IF(LEFT(G28,1)="3",2,1))+IF(J28="",0,IF(LEFT(J28,1)="3",2,1))+IF(M28="",0,IF(LEFT(M28,1)="3",2,1))+IF(P28="",0,IF(LEFT(P28,1)="3",2,1))</f>
        <v>4</v>
      </c>
      <c r="S28" s="221" t="str">
        <f>IF(D28="",0,VALUE(LEFT(D28,1)))+IF(G28="",0,VALUE(LEFT(G28,1)))+IF(J28="",0,VALUE(LEFT(J28,1)))+IF(M28="",0,VALUE(LEFT(M28,1)))+IF(P28="",0,VALUE(LEFT(P28,1)))&amp;"-"&amp;IF(D28="",0,VALUE(RIGHT(D28,1)))+IF(G28="",0,VALUE(RIGHT(G28,1)))+IF(J28="",0,VALUE(RIGHT(J28,1)))+IF(M28="",0,RIGHT(RIGHT(M28,1)))+IF(P28="",0,RIGHT(RIGHT(P28,1)))</f>
        <v>3-6</v>
      </c>
      <c r="T28" s="224">
        <v>3</v>
      </c>
    </row>
    <row r="29" spans="1:20" ht="15">
      <c r="A29" s="228"/>
      <c r="B29" s="255"/>
      <c r="C29" s="27" t="str">
        <f>IF(L20="","",IF(L20="0",0,IF(LEFT(L20,1)="-","+"&amp;RIGHT(L20,LEN(L20)-1),"-"&amp;L20)))</f>
        <v>-9</v>
      </c>
      <c r="D29" s="251"/>
      <c r="E29" s="252"/>
      <c r="F29" s="27" t="str">
        <f>IF(L23="","",IF(L23="0",0,IF(LEFT(L23,1)="-","+"&amp;RIGHT(L23,LEN(L23)-1),"-"&amp;L23)))</f>
        <v>+2</v>
      </c>
      <c r="G29" s="251"/>
      <c r="H29" s="252"/>
      <c r="I29" s="27" t="str">
        <f>IF(L26="","",IF(L26="0",0,IF(LEFT(L26,1)="-","+"&amp;RIGHT(L26,LEN(L26)-1),"-"&amp;L26)))</f>
        <v>-7</v>
      </c>
      <c r="J29" s="251"/>
      <c r="K29" s="252"/>
      <c r="L29" s="235"/>
      <c r="M29" s="236"/>
      <c r="N29" s="237"/>
      <c r="O29" s="20"/>
      <c r="P29" s="243"/>
      <c r="Q29" s="244"/>
      <c r="R29" s="219"/>
      <c r="S29" s="222"/>
      <c r="T29" s="225"/>
    </row>
    <row r="30" spans="1:20" ht="15.75" thickBot="1">
      <c r="A30" s="229">
        <v>5</v>
      </c>
      <c r="B30" s="21" t="s">
        <v>115</v>
      </c>
      <c r="C30" s="28" t="str">
        <f>IF(L21="","",IF(L21="0",0,IF(LEFT(L21,1)="-","+"&amp;RIGHT(L21,LEN(L21)-1),"-"&amp;L21)))</f>
        <v>-2</v>
      </c>
      <c r="D30" s="29">
        <f>IF(M21="","",IF(M21="0",0,IF(LEFT(M21,1)="-","+"&amp;RIGHT(M21,LEN(M21)-1),"-"&amp;M21)))</f>
      </c>
      <c r="E30" s="30">
        <f>IF(N21="","",IF(N21="0",0,IF(LEFT(N21,1)="-","+"&amp;RIGHT(N21,LEN(N21)-1),"-"&amp;N21)))</f>
      </c>
      <c r="F30" s="28" t="str">
        <f>IF(L24="","",IF(L24="0",0,IF(LEFT(L24,1)="-","+"&amp;RIGHT(L24,LEN(L24)-1),"-"&amp;L24)))</f>
        <v>+1</v>
      </c>
      <c r="G30" s="29">
        <f>IF(M24="","",IF(M24="0",0,IF(LEFT(M24,1)="-","+"&amp;RIGHT(M24,LEN(M24)-1),"-"&amp;M24)))</f>
      </c>
      <c r="H30" s="30">
        <f>IF(N24="","",IF(N24="0",0,IF(LEFT(N24,1)="-","+"&amp;RIGHT(N24,LEN(N24)-1),"-"&amp;N24)))</f>
      </c>
      <c r="I30" s="28" t="str">
        <f>IF(L27="","",IF(L27="0",0,IF(LEFT(L27,1)="-","+"&amp;RIGHT(L27,LEN(L27)-1),"-"&amp;L27)))</f>
        <v>-5</v>
      </c>
      <c r="J30" s="29">
        <f>IF(M27="","",IF(M27="0",0,IF(LEFT(M27,1)="-","+"&amp;RIGHT(M27,LEN(M27)-1),"-"&amp;M27)))</f>
      </c>
      <c r="K30" s="30">
        <f>IF(N27="","",IF(N27="0",0,IF(LEFT(N27,1)="-","+"&amp;RIGHT(N27,LEN(N27)-1),"-"&amp;N27)))</f>
      </c>
      <c r="L30" s="238"/>
      <c r="M30" s="239"/>
      <c r="N30" s="240"/>
      <c r="O30" s="16"/>
      <c r="P30" s="17"/>
      <c r="Q30" s="18"/>
      <c r="R30" s="220"/>
      <c r="S30" s="223"/>
      <c r="T30" s="226"/>
    </row>
    <row r="31" spans="1:20" ht="15">
      <c r="A31" s="227">
        <v>5</v>
      </c>
      <c r="B31" s="254"/>
      <c r="C31" s="26">
        <f>IF(O19="","",IF(O19="0",0,IF(LEFT(O19,1)="-","+"&amp;RIGHT(O19,LEN(O19)-1),"-"&amp;O19)))</f>
      </c>
      <c r="D31" s="249">
        <f>IF(P19="","",IF(P19="3-0","0-3",IF(P19="3-1","1-3",IF(P19="3-2","2-3",IF(P19="2-3","3-2",IF(P19="1-3","3-1",IF(P19="0-3","3-0")))))))</f>
      </c>
      <c r="E31" s="250"/>
      <c r="F31" s="26">
        <f>IF(O22="","",IF(O22="0",0,IF(LEFT(O22,1)="-","+"&amp;RIGHT(O22,LEN(O22)-1),"-"&amp;O22)))</f>
      </c>
      <c r="G31" s="249">
        <f>IF(P22="","",IF(P22="3-0","0-3",IF(P22="3-1","1-3",IF(P22="3-2","2-3",IF(P22="2-3","3-2",IF(P22="1-3","3-1",IF(P22="0-3","3-0")))))))</f>
      </c>
      <c r="H31" s="250"/>
      <c r="I31" s="26">
        <f>IF(O25="","",IF(O25="0",0,IF(LEFT(O25,1)="-","+"&amp;RIGHT(O25,LEN(O25)-1),"-"&amp;O25)))</f>
      </c>
      <c r="J31" s="249">
        <f>IF(P25="","",IF(P25="3-0","0-3",IF(P25="3-1","1-3",IF(P25="3-2","2-3",IF(P25="2-3","3-2",IF(P25="1-3","3-1",IF(P25="0-3","3-0")))))))</f>
      </c>
      <c r="K31" s="250"/>
      <c r="L31" s="26">
        <f>IF(O28="","",IF(O28="0",0,IF(LEFT(O28,1)="-","+"&amp;RIGHT(O28,LEN(O28)-1),"-"&amp;O28)))</f>
      </c>
      <c r="M31" s="249">
        <f>IF(P28="","",IF(P28="3-0","0-3",IF(P28="3-1","1-3",IF(P28="3-2","2-3",IF(P28="2-3","3-2",IF(P28="1-3","3-1",IF(P28="0-3","3-0")))))))</f>
      </c>
      <c r="N31" s="250"/>
      <c r="O31" s="232"/>
      <c r="P31" s="233"/>
      <c r="Q31" s="234"/>
      <c r="R31" s="218">
        <f>IF(D31="",0,IF(LEFT(D31,1)="3",2,1))+IF(G31="",0,IF(LEFT(G31,1)="3",2,1))+IF(J31="",0,IF(LEFT(J31,1)="3",2,1))+IF(M31="",0,IF(LEFT(M31,1)="3",2,1))+IF(P31="",0,IF(LEFT(P31,1)="3",2,1))</f>
        <v>0</v>
      </c>
      <c r="S31" s="221" t="str">
        <f>IF(D31="",0,VALUE(LEFT(D31,1)))+IF(G31="",0,VALUE(LEFT(G31,1)))+IF(J31="",0,VALUE(LEFT(J31,1)))+IF(M31="",0,VALUE(LEFT(M31,1)))+IF(P31="",0,VALUE(LEFT(P31,1)))&amp;"-"&amp;IF(D31="",0,VALUE(RIGHT(D31,1)))+IF(G31="",0,VALUE(RIGHT(G31,1)))+IF(J31="",0,VALUE(RIGHT(J31,1)))+IF(M31="",0,RIGHT(RIGHT(M31,1)))+IF(P31="",0,RIGHT(RIGHT(P31,1)))</f>
        <v>0-0</v>
      </c>
      <c r="T31" s="224"/>
    </row>
    <row r="32" spans="1:20" ht="15">
      <c r="A32" s="228"/>
      <c r="B32" s="255"/>
      <c r="C32" s="27">
        <f>IF(O20="","",IF(O20="0",0,IF(LEFT(O20,1)="-","+"&amp;RIGHT(O20,LEN(O20)-1),"-"&amp;O20)))</f>
      </c>
      <c r="D32" s="251"/>
      <c r="E32" s="252"/>
      <c r="F32" s="27">
        <f>IF(O23="","",IF(O23="0",0,IF(LEFT(O23,1)="-","+"&amp;RIGHT(O23,LEN(O23)-1),"-"&amp;O23)))</f>
      </c>
      <c r="G32" s="251"/>
      <c r="H32" s="252"/>
      <c r="I32" s="27">
        <f>IF(O26="","",IF(O26="0",0,IF(LEFT(O26,1)="-","+"&amp;RIGHT(O26,LEN(O26)-1),"-"&amp;O26)))</f>
      </c>
      <c r="J32" s="251"/>
      <c r="K32" s="252"/>
      <c r="L32" s="27">
        <f>IF(O29="","",IF(O29="0",0,IF(LEFT(O29,1)="-","+"&amp;RIGHT(O29,LEN(O29)-1),"-"&amp;O29)))</f>
      </c>
      <c r="M32" s="251"/>
      <c r="N32" s="252"/>
      <c r="O32" s="235"/>
      <c r="P32" s="236"/>
      <c r="Q32" s="237"/>
      <c r="R32" s="219"/>
      <c r="S32" s="222"/>
      <c r="T32" s="225"/>
    </row>
    <row r="33" spans="1:20" ht="15.75" thickBot="1">
      <c r="A33" s="229"/>
      <c r="B33" s="21"/>
      <c r="C33" s="31">
        <f>IF(O21="","",IF(O21="0",0,IF(LEFT(O21,1)="-","+"&amp;RIGHT(O21,LEN(O21)-1),"-"&amp;O21)))</f>
      </c>
      <c r="D33" s="29">
        <f>IF(P21="","",IF(P21="0",0,IF(LEFT(P21,1)="-","+"&amp;RIGHT(P21,LEN(P21)-1),"-"&amp;P21)))</f>
      </c>
      <c r="E33" s="32">
        <f>IF(Q21="","",IF(Q21="0",0,IF(LEFT(Q21,1)="-","+"&amp;RIGHT(Q21,LEN(Q21)-1),"-"&amp;Q21)))</f>
      </c>
      <c r="F33" s="31">
        <f>IF(O24="","",IF(O24="0",0,IF(LEFT(O24,1)="-","+"&amp;RIGHT(O24,LEN(O24)-1),"-"&amp;O24)))</f>
      </c>
      <c r="G33" s="29">
        <f>IF(P24="","",IF(P24="0",0,IF(LEFT(P24,1)="-","+"&amp;RIGHT(P24,LEN(P24)-1),"-"&amp;P24)))</f>
      </c>
      <c r="H33" s="32">
        <f>IF(Q24="","",IF(Q24="0",0,IF(LEFT(Q24,1)="-","+"&amp;RIGHT(Q24,LEN(Q24)-1),"-"&amp;Q24)))</f>
      </c>
      <c r="I33" s="31">
        <f>IF(O27="","",IF(O27="0",0,IF(LEFT(O27,1)="-","+"&amp;RIGHT(O27,LEN(O27)-1),"-"&amp;O27)))</f>
      </c>
      <c r="J33" s="29">
        <f>IF(P27="","",IF(P27="0",0,IF(LEFT(P27,1)="-","+"&amp;RIGHT(P27,LEN(P27)-1),"-"&amp;P27)))</f>
      </c>
      <c r="K33" s="32">
        <f>IF(Q27="","",IF(Q27="0",0,IF(LEFT(Q27,1)="-","+"&amp;RIGHT(Q27,LEN(Q27)-1),"-"&amp;Q27)))</f>
      </c>
      <c r="L33" s="31">
        <f>IF(O30="","",IF(O30="0",0,IF(LEFT(O30,1)="-","+"&amp;RIGHT(O30,LEN(O30)-1),"-"&amp;O30)))</f>
      </c>
      <c r="M33" s="29">
        <f>IF(P30="","",IF(P30="0",0,IF(LEFT(P30,1)="-","+"&amp;RIGHT(P30,LEN(P30)-1),"-"&amp;P30)))</f>
      </c>
      <c r="N33" s="32">
        <f>IF(Q30="","",IF(Q30="0",0,IF(LEFT(Q30,1)="-","+"&amp;RIGHT(Q30,LEN(Q30)-1),"-"&amp;Q30)))</f>
      </c>
      <c r="O33" s="238"/>
      <c r="P33" s="239"/>
      <c r="Q33" s="240"/>
      <c r="R33" s="220"/>
      <c r="S33" s="223"/>
      <c r="T33" s="226"/>
    </row>
    <row r="34" ht="15.75" thickBot="1"/>
    <row r="35" spans="1:20" ht="15.75" thickBot="1">
      <c r="A35" s="2" t="s">
        <v>6</v>
      </c>
      <c r="B35" s="3" t="s">
        <v>1</v>
      </c>
      <c r="C35" s="265">
        <v>1</v>
      </c>
      <c r="D35" s="266"/>
      <c r="E35" s="267"/>
      <c r="F35" s="265">
        <v>2</v>
      </c>
      <c r="G35" s="266"/>
      <c r="H35" s="267"/>
      <c r="I35" s="265">
        <v>3</v>
      </c>
      <c r="J35" s="266"/>
      <c r="K35" s="267"/>
      <c r="L35" s="265">
        <v>4</v>
      </c>
      <c r="M35" s="266"/>
      <c r="N35" s="267"/>
      <c r="O35" s="265">
        <v>5</v>
      </c>
      <c r="P35" s="266"/>
      <c r="Q35" s="267"/>
      <c r="R35" s="3" t="s">
        <v>2</v>
      </c>
      <c r="S35" s="5" t="s">
        <v>3</v>
      </c>
      <c r="T35" s="4" t="s">
        <v>4</v>
      </c>
    </row>
    <row r="36" spans="1:20" ht="15">
      <c r="A36" s="227">
        <v>1</v>
      </c>
      <c r="B36" s="230" t="s">
        <v>131</v>
      </c>
      <c r="C36" s="232"/>
      <c r="D36" s="233"/>
      <c r="E36" s="234"/>
      <c r="F36" s="12" t="s">
        <v>10</v>
      </c>
      <c r="G36" s="241" t="s">
        <v>25</v>
      </c>
      <c r="H36" s="242"/>
      <c r="I36" s="12" t="s">
        <v>23</v>
      </c>
      <c r="J36" s="241" t="s">
        <v>28</v>
      </c>
      <c r="K36" s="242"/>
      <c r="L36" s="12"/>
      <c r="M36" s="241"/>
      <c r="N36" s="242"/>
      <c r="O36" s="12"/>
      <c r="P36" s="241"/>
      <c r="Q36" s="242"/>
      <c r="R36" s="218">
        <f>IF(D36="",0,IF(LEFT(D36,1)="3",2,1))+IF(G36="",0,IF(LEFT(G36,1)="3",2,1))+IF(J36="",0,IF(LEFT(J36,1)="3",2,1))+IF(M36="",0,IF(LEFT(M36,1)="3",2,1))+IF(P36="",0,IF(LEFT(P36,1)="3",2,1))</f>
        <v>4</v>
      </c>
      <c r="S36" s="221" t="str">
        <f>IF(D36="",0,VALUE(LEFT(D36,1)))+IF(G36="",0,VALUE(LEFT(G36,1)))+IF(J36="",0,VALUE(LEFT(J36,1)))+IF(M36="",0,VALUE(LEFT(M36,1)))+IF(P36="",0,VALUE(LEFT(P36,1)))&amp;"-"&amp;IF(D36="",0,VALUE(RIGHT(D36,1)))+IF(G36="",0,VALUE(RIGHT(G36,1)))+IF(J36="",0,VALUE(RIGHT(J36,1)))+IF(M36="",0,RIGHT(RIGHT(M36,1)))+IF(P36="",0,RIGHT(RIGHT(P36,1)))</f>
        <v>6-1</v>
      </c>
      <c r="T36" s="224">
        <v>1</v>
      </c>
    </row>
    <row r="37" spans="1:20" ht="15">
      <c r="A37" s="228"/>
      <c r="B37" s="245"/>
      <c r="C37" s="235"/>
      <c r="D37" s="236"/>
      <c r="E37" s="237"/>
      <c r="F37" s="14" t="s">
        <v>11</v>
      </c>
      <c r="G37" s="243"/>
      <c r="H37" s="244"/>
      <c r="I37" s="14" t="s">
        <v>34</v>
      </c>
      <c r="J37" s="243"/>
      <c r="K37" s="244"/>
      <c r="L37" s="14"/>
      <c r="M37" s="243"/>
      <c r="N37" s="244"/>
      <c r="O37" s="14"/>
      <c r="P37" s="243"/>
      <c r="Q37" s="244"/>
      <c r="R37" s="219"/>
      <c r="S37" s="222"/>
      <c r="T37" s="225"/>
    </row>
    <row r="38" spans="1:20" ht="15.75" thickBot="1">
      <c r="A38" s="229"/>
      <c r="B38" s="21" t="s">
        <v>14</v>
      </c>
      <c r="C38" s="238"/>
      <c r="D38" s="239"/>
      <c r="E38" s="240"/>
      <c r="F38" s="16" t="s">
        <v>11</v>
      </c>
      <c r="G38" s="17"/>
      <c r="H38" s="18"/>
      <c r="I38" s="16" t="s">
        <v>11</v>
      </c>
      <c r="J38" s="17" t="s">
        <v>37</v>
      </c>
      <c r="K38" s="18"/>
      <c r="L38" s="16"/>
      <c r="M38" s="17"/>
      <c r="N38" s="18"/>
      <c r="O38" s="16"/>
      <c r="P38" s="17"/>
      <c r="Q38" s="18"/>
      <c r="R38" s="220"/>
      <c r="S38" s="223"/>
      <c r="T38" s="226"/>
    </row>
    <row r="39" spans="1:20" ht="15">
      <c r="A39" s="227">
        <v>2</v>
      </c>
      <c r="B39" s="230" t="s">
        <v>213</v>
      </c>
      <c r="C39" s="26" t="str">
        <f>IF(F36="","",IF(F36="0",0,IF(LEFT(F36,1)="-","+"&amp;RIGHT(F36,LEN(F36)-1),"-"&amp;F36)))</f>
        <v>-1</v>
      </c>
      <c r="D39" s="249" t="str">
        <f>IF(G36="","",IF(G36="3-0","0-3",IF(G36="3-1","1-3",IF(G36="3-2","2-3",IF(G36="2-3","3-2",IF(G36="1-3","3-1",IF(G36="0-3","3-0")))))))</f>
        <v>0-3</v>
      </c>
      <c r="E39" s="250"/>
      <c r="F39" s="232"/>
      <c r="G39" s="233"/>
      <c r="H39" s="234"/>
      <c r="I39" s="19" t="s">
        <v>116</v>
      </c>
      <c r="J39" s="241" t="s">
        <v>32</v>
      </c>
      <c r="K39" s="242"/>
      <c r="L39" s="19"/>
      <c r="M39" s="241"/>
      <c r="N39" s="242"/>
      <c r="O39" s="19"/>
      <c r="P39" s="241"/>
      <c r="Q39" s="242"/>
      <c r="R39" s="218">
        <f>IF(D39="",0,IF(LEFT(D39,1)="3",2,1))+IF(G39="",0,IF(LEFT(G39,1)="3",2,1))+IF(J39="",0,IF(LEFT(J39,1)="3",2,1))+IF(M39="",0,IF(LEFT(M39,1)="3",2,1))+IF(P39="",0,IF(LEFT(P39,1)="3",2,1))</f>
        <v>2</v>
      </c>
      <c r="S39" s="221" t="str">
        <f>IF(D39="",0,VALUE(LEFT(D39,1)))+IF(G39="",0,VALUE(LEFT(G39,1)))+IF(J39="",0,VALUE(LEFT(J39,1)))+IF(M39="",0,VALUE(LEFT(M39,1)))+IF(P39="",0,VALUE(LEFT(P39,1)))&amp;"-"&amp;IF(D39="",0,VALUE(RIGHT(D39,1)))+IF(G39="",0,VALUE(RIGHT(G39,1)))+IF(J39="",0,VALUE(RIGHT(J39,1)))+IF(M39="",0,RIGHT(RIGHT(M39,1)))+IF(P39="",0,RIGHT(RIGHT(P39,1)))</f>
        <v>0-6</v>
      </c>
      <c r="T39" s="224">
        <v>3</v>
      </c>
    </row>
    <row r="40" spans="1:20" ht="15">
      <c r="A40" s="228"/>
      <c r="B40" s="245"/>
      <c r="C40" s="27" t="str">
        <f>IF(F37="","",IF(F37="0",0,IF(LEFT(F37,1)="-","+"&amp;RIGHT(F37,LEN(F37)-1),"-"&amp;F37)))</f>
        <v>-2</v>
      </c>
      <c r="D40" s="251"/>
      <c r="E40" s="252"/>
      <c r="F40" s="235"/>
      <c r="G40" s="236"/>
      <c r="H40" s="237"/>
      <c r="I40" s="20" t="s">
        <v>116</v>
      </c>
      <c r="J40" s="243"/>
      <c r="K40" s="244"/>
      <c r="L40" s="20"/>
      <c r="M40" s="243"/>
      <c r="N40" s="244"/>
      <c r="O40" s="20"/>
      <c r="P40" s="243"/>
      <c r="Q40" s="244"/>
      <c r="R40" s="219"/>
      <c r="S40" s="222"/>
      <c r="T40" s="225"/>
    </row>
    <row r="41" spans="1:20" ht="15.75" thickBot="1">
      <c r="A41" s="229"/>
      <c r="B41" s="21" t="s">
        <v>145</v>
      </c>
      <c r="C41" s="28" t="str">
        <f>IF(F38="","",IF(F38="0",0,IF(LEFT(F38,1)="-","+"&amp;RIGHT(F38,LEN(F38)-1),"-"&amp;F38)))</f>
        <v>-2</v>
      </c>
      <c r="D41" s="29">
        <f>IF(G38="","",IF(G38="0",0,IF(LEFT(G38,1)="-","+"&amp;RIGHT(G38,LEN(G38)-1),"-"&amp;G38)))</f>
      </c>
      <c r="E41" s="30">
        <f>IF(H38="","",IF(H38="0",0,IF(LEFT(H38,1)="-","+"&amp;RIGHT(H38,LEN(H38)-1),"-"&amp;H38)))</f>
      </c>
      <c r="F41" s="238"/>
      <c r="G41" s="239"/>
      <c r="H41" s="240"/>
      <c r="I41" s="16" t="s">
        <v>18</v>
      </c>
      <c r="J41" s="17"/>
      <c r="K41" s="18"/>
      <c r="L41" s="16"/>
      <c r="M41" s="17"/>
      <c r="N41" s="18"/>
      <c r="O41" s="16"/>
      <c r="P41" s="17"/>
      <c r="Q41" s="18"/>
      <c r="R41" s="220"/>
      <c r="S41" s="223"/>
      <c r="T41" s="226"/>
    </row>
    <row r="42" spans="1:20" ht="15">
      <c r="A42" s="227">
        <v>3</v>
      </c>
      <c r="B42" s="230" t="s">
        <v>200</v>
      </c>
      <c r="C42" s="26" t="str">
        <f>IF(I36="","",IF(I36="0",0,IF(LEFT(I36,1)="-","+"&amp;RIGHT(I36,LEN(I36)-1),"-"&amp;I36)))</f>
        <v>+10</v>
      </c>
      <c r="D42" s="249" t="str">
        <f>IF(J36="","",IF(J36="3-0","0-3",IF(J36="3-1","1-3",IF(J36="3-2","2-3",IF(J36="2-3","3-2",IF(J36="1-3","3-1",IF(J36="0-3","3-0")))))))</f>
        <v>1-3</v>
      </c>
      <c r="E42" s="250"/>
      <c r="F42" s="26" t="str">
        <f>IF(I39="","",IF(I39="0",0,IF(LEFT(I39,1)="-","+"&amp;RIGHT(I39,LEN(I39)-1),"-"&amp;I39)))</f>
        <v>+1</v>
      </c>
      <c r="G42" s="249" t="str">
        <f>IF(J39="","",IF(J39="3-0","0-3",IF(J39="3-1","1-3",IF(J39="3-2","2-3",IF(J39="2-3","3-2",IF(J39="1-3","3-1",IF(J39="0-3","3-0")))))))</f>
        <v>3-0</v>
      </c>
      <c r="H42" s="250"/>
      <c r="I42" s="232"/>
      <c r="J42" s="233"/>
      <c r="K42" s="234"/>
      <c r="L42" s="19"/>
      <c r="M42" s="241"/>
      <c r="N42" s="242"/>
      <c r="O42" s="19"/>
      <c r="P42" s="241"/>
      <c r="Q42" s="242"/>
      <c r="R42" s="218">
        <f>IF(D42="",0,IF(LEFT(D42,1)="3",2,1))+IF(G42="",0,IF(LEFT(G42,1)="3",2,1))+IF(J42="",0,IF(LEFT(J42,1)="3",2,1))+IF(M42="",0,IF(LEFT(M42,1)="3",2,1))+IF(P42="",0,IF(LEFT(P42,1)="3",2,1))</f>
        <v>3</v>
      </c>
      <c r="S42" s="221" t="str">
        <f>IF(D42="",0,VALUE(LEFT(D42,1)))+IF(G42="",0,VALUE(LEFT(G42,1)))+IF(J42="",0,VALUE(LEFT(J42,1)))+IF(M42="",0,VALUE(LEFT(M42,1)))+IF(P42="",0,VALUE(LEFT(P42,1)))&amp;"-"&amp;IF(D42="",0,VALUE(RIGHT(D42,1)))+IF(G42="",0,VALUE(RIGHT(G42,1)))+IF(J42="",0,VALUE(RIGHT(J42,1)))+IF(M42="",0,RIGHT(RIGHT(M42,1)))+IF(P42="",0,RIGHT(RIGHT(P42,1)))</f>
        <v>4-3</v>
      </c>
      <c r="T42" s="224">
        <v>2</v>
      </c>
    </row>
    <row r="43" spans="1:20" ht="15">
      <c r="A43" s="228"/>
      <c r="B43" s="245"/>
      <c r="C43" s="27" t="str">
        <f>IF(I37="","",IF(I37="0",0,IF(LEFT(I37,1)="-","+"&amp;RIGHT(I37,LEN(I37)-1),"-"&amp;I37)))</f>
        <v>-9</v>
      </c>
      <c r="D43" s="251"/>
      <c r="E43" s="252"/>
      <c r="F43" s="27" t="str">
        <f>IF(I40="","",IF(I40="0",0,IF(LEFT(I40,1)="-","+"&amp;RIGHT(I40,LEN(I40)-1),"-"&amp;I40)))</f>
        <v>+1</v>
      </c>
      <c r="G43" s="251"/>
      <c r="H43" s="252"/>
      <c r="I43" s="235"/>
      <c r="J43" s="236"/>
      <c r="K43" s="237"/>
      <c r="L43" s="20"/>
      <c r="M43" s="243"/>
      <c r="N43" s="244"/>
      <c r="O43" s="20"/>
      <c r="P43" s="243"/>
      <c r="Q43" s="244"/>
      <c r="R43" s="219"/>
      <c r="S43" s="222"/>
      <c r="T43" s="225"/>
    </row>
    <row r="44" spans="1:20" ht="15.75" thickBot="1">
      <c r="A44" s="229"/>
      <c r="B44" s="21" t="s">
        <v>38</v>
      </c>
      <c r="C44" s="28" t="str">
        <f>IF(I38="","",IF(I38="0",0,IF(LEFT(I38,1)="-","+"&amp;RIGHT(I38,LEN(I38)-1),"-"&amp;I38)))</f>
        <v>-2</v>
      </c>
      <c r="D44" s="29" t="str">
        <f>IF(J38="","",IF(J38="0",0,IF(LEFT(J38,1)="-","+"&amp;RIGHT(J38,LEN(J38)-1),"-"&amp;J38)))</f>
        <v>-3</v>
      </c>
      <c r="E44" s="30">
        <f>IF(K38="","",IF(K38="0",0,IF(LEFT(K38,1)="-","+"&amp;RIGHT(K38,LEN(K38)-1),"-"&amp;K38)))</f>
      </c>
      <c r="F44" s="28" t="str">
        <f>IF(I41="","",IF(I41="0",0,IF(LEFT(I41,1)="-","+"&amp;RIGHT(I41,LEN(I41)-1),"-"&amp;I41)))</f>
        <v>+2</v>
      </c>
      <c r="G44" s="29">
        <f>IF(J41="","",IF(J41="0",0,IF(LEFT(J41,1)="-","+"&amp;RIGHT(J41,LEN(J41)-1),"-"&amp;J41)))</f>
      </c>
      <c r="H44" s="30">
        <f>IF(K41="","",IF(K41="0",0,IF(LEFT(K41,1)="-","+"&amp;RIGHT(K41,LEN(K41)-1),"-"&amp;K41)))</f>
      </c>
      <c r="I44" s="238"/>
      <c r="J44" s="239"/>
      <c r="K44" s="240"/>
      <c r="L44" s="16"/>
      <c r="M44" s="17"/>
      <c r="N44" s="18"/>
      <c r="O44" s="16"/>
      <c r="P44" s="17"/>
      <c r="Q44" s="18"/>
      <c r="R44" s="220"/>
      <c r="S44" s="223"/>
      <c r="T44" s="226"/>
    </row>
    <row r="45" spans="1:20" ht="15">
      <c r="A45" s="227">
        <v>4</v>
      </c>
      <c r="B45" s="268" t="s">
        <v>214</v>
      </c>
      <c r="C45" s="26">
        <f>IF(L36="","",IF(L36="0",0,IF(LEFT(L36,1)="-","+"&amp;RIGHT(L36,LEN(L36)-1),"-"&amp;L36)))</f>
      </c>
      <c r="D45" s="249">
        <f>IF(M36="","",IF(M36="3-0","0-3",IF(M36="3-1","1-3",IF(M36="3-2","2-3",IF(M36="2-3","3-2",IF(M36="1-3","3-1",IF(M36="0-3","3-0")))))))</f>
      </c>
      <c r="E45" s="250"/>
      <c r="F45" s="26">
        <f>IF(L39="","",IF(L39="0",0,IF(LEFT(L39,1)="-","+"&amp;RIGHT(L39,LEN(L39)-1),"-"&amp;L39)))</f>
      </c>
      <c r="G45" s="249">
        <f>IF(M39="","",IF(M39="3-0","0-3",IF(M39="3-1","1-3",IF(M39="3-2","2-3",IF(M39="2-3","3-2",IF(M39="1-3","3-1",IF(M39="0-3","3-0")))))))</f>
      </c>
      <c r="H45" s="250"/>
      <c r="I45" s="26">
        <f>IF(L42="","",IF(L42="0",0,IF(LEFT(L42,1)="-","+"&amp;RIGHT(L42,LEN(L42)-1),"-"&amp;L42)))</f>
      </c>
      <c r="J45" s="249">
        <f>IF(M42="","",IF(M42="3-0","0-3",IF(M42="3-1","1-3",IF(M42="3-2","2-3",IF(M42="2-3","3-2",IF(M42="1-3","3-1",IF(M42="0-3","3-0")))))))</f>
      </c>
      <c r="K45" s="250"/>
      <c r="L45" s="232"/>
      <c r="M45" s="233"/>
      <c r="N45" s="234"/>
      <c r="O45" s="19"/>
      <c r="P45" s="241"/>
      <c r="Q45" s="242"/>
      <c r="R45" s="218">
        <f>IF(D45="",0,IF(LEFT(D45,1)="3",2,1))+IF(G45="",0,IF(LEFT(G45,1)="3",2,1))+IF(J45="",0,IF(LEFT(J45,1)="3",2,1))+IF(M45="",0,IF(LEFT(M45,1)="3",2,1))+IF(P45="",0,IF(LEFT(P45,1)="3",2,1))</f>
        <v>0</v>
      </c>
      <c r="S45" s="221" t="str">
        <f>IF(D45="",0,VALUE(LEFT(D45,1)))+IF(G45="",0,VALUE(LEFT(G45,1)))+IF(J45="",0,VALUE(LEFT(J45,1)))+IF(M45="",0,VALUE(LEFT(M45,1)))+IF(P45="",0,VALUE(LEFT(P45,1)))&amp;"-"&amp;IF(D45="",0,VALUE(RIGHT(D45,1)))+IF(G45="",0,VALUE(RIGHT(G45,1)))+IF(J45="",0,VALUE(RIGHT(J45,1)))+IF(M45="",0,RIGHT(RIGHT(M45,1)))+IF(P45="",0,RIGHT(RIGHT(P45,1)))</f>
        <v>0-0</v>
      </c>
      <c r="T45" s="224" t="s">
        <v>42</v>
      </c>
    </row>
    <row r="46" spans="1:20" ht="15">
      <c r="A46" s="228"/>
      <c r="B46" s="269"/>
      <c r="C46" s="27">
        <f>IF(L37="","",IF(L37="0",0,IF(LEFT(L37,1)="-","+"&amp;RIGHT(L37,LEN(L37)-1),"-"&amp;L37)))</f>
      </c>
      <c r="D46" s="251"/>
      <c r="E46" s="252"/>
      <c r="F46" s="27">
        <f>IF(L40="","",IF(L40="0",0,IF(LEFT(L40,1)="-","+"&amp;RIGHT(L40,LEN(L40)-1),"-"&amp;L40)))</f>
      </c>
      <c r="G46" s="251"/>
      <c r="H46" s="252"/>
      <c r="I46" s="27">
        <f>IF(L43="","",IF(L43="0",0,IF(LEFT(L43,1)="-","+"&amp;RIGHT(L43,LEN(L43)-1),"-"&amp;L43)))</f>
      </c>
      <c r="J46" s="251"/>
      <c r="K46" s="252"/>
      <c r="L46" s="235"/>
      <c r="M46" s="236"/>
      <c r="N46" s="237"/>
      <c r="O46" s="20"/>
      <c r="P46" s="243"/>
      <c r="Q46" s="244"/>
      <c r="R46" s="219"/>
      <c r="S46" s="222"/>
      <c r="T46" s="225"/>
    </row>
    <row r="47" spans="1:20" ht="15.75" thickBot="1">
      <c r="A47" s="229">
        <v>5</v>
      </c>
      <c r="B47" s="21" t="s">
        <v>145</v>
      </c>
      <c r="C47" s="28">
        <f>IF(L38="","",IF(L38="0",0,IF(LEFT(L38,1)="-","+"&amp;RIGHT(L38,LEN(L38)-1),"-"&amp;L38)))</f>
      </c>
      <c r="D47" s="29">
        <f>IF(M38="","",IF(M38="0",0,IF(LEFT(M38,1)="-","+"&amp;RIGHT(M38,LEN(M38)-1),"-"&amp;M38)))</f>
      </c>
      <c r="E47" s="30">
        <f>IF(N38="","",IF(N38="0",0,IF(LEFT(N38,1)="-","+"&amp;RIGHT(N38,LEN(N38)-1),"-"&amp;N38)))</f>
      </c>
      <c r="F47" s="28">
        <f>IF(L41="","",IF(L41="0",0,IF(LEFT(L41,1)="-","+"&amp;RIGHT(L41,LEN(L41)-1),"-"&amp;L41)))</f>
      </c>
      <c r="G47" s="29">
        <f>IF(M41="","",IF(M41="0",0,IF(LEFT(M41,1)="-","+"&amp;RIGHT(M41,LEN(M41)-1),"-"&amp;M41)))</f>
      </c>
      <c r="H47" s="30">
        <f>IF(N41="","",IF(N41="0",0,IF(LEFT(N41,1)="-","+"&amp;RIGHT(N41,LEN(N41)-1),"-"&amp;N41)))</f>
      </c>
      <c r="I47" s="28">
        <f>IF(L44="","",IF(L44="0",0,IF(LEFT(L44,1)="-","+"&amp;RIGHT(L44,LEN(L44)-1),"-"&amp;L44)))</f>
      </c>
      <c r="J47" s="29">
        <f>IF(M44="","",IF(M44="0",0,IF(LEFT(M44,1)="-","+"&amp;RIGHT(M44,LEN(M44)-1),"-"&amp;M44)))</f>
      </c>
      <c r="K47" s="30">
        <f>IF(N44="","",IF(N44="0",0,IF(LEFT(N44,1)="-","+"&amp;RIGHT(N44,LEN(N44)-1),"-"&amp;N44)))</f>
      </c>
      <c r="L47" s="238"/>
      <c r="M47" s="239"/>
      <c r="N47" s="240"/>
      <c r="O47" s="16"/>
      <c r="P47" s="17"/>
      <c r="Q47" s="18"/>
      <c r="R47" s="220"/>
      <c r="S47" s="223"/>
      <c r="T47" s="226"/>
    </row>
    <row r="48" spans="1:20" ht="15">
      <c r="A48" s="227">
        <v>5</v>
      </c>
      <c r="B48" s="230"/>
      <c r="C48" s="26">
        <f>IF(O36="","",IF(O36="0",0,IF(LEFT(O36,1)="-","+"&amp;RIGHT(O36,LEN(O36)-1),"-"&amp;O36)))</f>
      </c>
      <c r="D48" s="249">
        <f>IF(P36="","",IF(P36="3-0","0-3",IF(P36="3-1","1-3",IF(P36="3-2","2-3",IF(P36="2-3","3-2",IF(P36="1-3","3-1",IF(P36="0-3","3-0")))))))</f>
      </c>
      <c r="E48" s="250"/>
      <c r="F48" s="26">
        <f>IF(O39="","",IF(O39="0",0,IF(LEFT(O39,1)="-","+"&amp;RIGHT(O39,LEN(O39)-1),"-"&amp;O39)))</f>
      </c>
      <c r="G48" s="249">
        <f>IF(P39="","",IF(P39="3-0","0-3",IF(P39="3-1","1-3",IF(P39="3-2","2-3",IF(P39="2-3","3-2",IF(P39="1-3","3-1",IF(P39="0-3","3-0")))))))</f>
      </c>
      <c r="H48" s="250"/>
      <c r="I48" s="26">
        <f>IF(O42="","",IF(O42="0",0,IF(LEFT(O42,1)="-","+"&amp;RIGHT(O42,LEN(O42)-1),"-"&amp;O42)))</f>
      </c>
      <c r="J48" s="249">
        <f>IF(P42="","",IF(P42="3-0","0-3",IF(P42="3-1","1-3",IF(P42="3-2","2-3",IF(P42="2-3","3-2",IF(P42="1-3","3-1",IF(P42="0-3","3-0")))))))</f>
      </c>
      <c r="K48" s="250"/>
      <c r="L48" s="26">
        <f>IF(O45="","",IF(O45="0",0,IF(LEFT(O45,1)="-","+"&amp;RIGHT(O45,LEN(O45)-1),"-"&amp;O45)))</f>
      </c>
      <c r="M48" s="249">
        <f>IF(P45="","",IF(P45="3-0","0-3",IF(P45="3-1","1-3",IF(P45="3-2","2-3",IF(P45="2-3","3-2",IF(P45="1-3","3-1",IF(P45="0-3","3-0")))))))</f>
      </c>
      <c r="N48" s="250"/>
      <c r="O48" s="232"/>
      <c r="P48" s="233"/>
      <c r="Q48" s="234"/>
      <c r="R48" s="218">
        <f>IF(D48="",0,IF(LEFT(D48,1)="3",2,1))+IF(G48="",0,IF(LEFT(G48,1)="3",2,1))+IF(J48="",0,IF(LEFT(J48,1)="3",2,1))+IF(M48="",0,IF(LEFT(M48,1)="3",2,1))+IF(P48="",0,IF(LEFT(P48,1)="3",2,1))</f>
        <v>0</v>
      </c>
      <c r="S48" s="221" t="str">
        <f>IF(D48="",0,VALUE(LEFT(D48,1)))+IF(G48="",0,VALUE(LEFT(G48,1)))+IF(J48="",0,VALUE(LEFT(J48,1)))+IF(M48="",0,VALUE(LEFT(M48,1)))+IF(P48="",0,VALUE(LEFT(P48,1)))&amp;"-"&amp;IF(D48="",0,VALUE(RIGHT(D48,1)))+IF(G48="",0,VALUE(RIGHT(G48,1)))+IF(J48="",0,VALUE(RIGHT(J48,1)))+IF(M48="",0,RIGHT(RIGHT(M48,1)))+IF(P48="",0,RIGHT(RIGHT(P48,1)))</f>
        <v>0-0</v>
      </c>
      <c r="T48" s="224"/>
    </row>
    <row r="49" spans="1:20" ht="15">
      <c r="A49" s="228"/>
      <c r="B49" s="205"/>
      <c r="C49" s="27">
        <f>IF(O37="","",IF(O37="0",0,IF(LEFT(O37,1)="-","+"&amp;RIGHT(O37,LEN(O37)-1),"-"&amp;O37)))</f>
      </c>
      <c r="D49" s="251"/>
      <c r="E49" s="252"/>
      <c r="F49" s="27">
        <f>IF(O40="","",IF(O40="0",0,IF(LEFT(O40,1)="-","+"&amp;RIGHT(O40,LEN(O40)-1),"-"&amp;O40)))</f>
      </c>
      <c r="G49" s="251"/>
      <c r="H49" s="252"/>
      <c r="I49" s="27">
        <f>IF(O43="","",IF(O43="0",0,IF(LEFT(O43,1)="-","+"&amp;RIGHT(O43,LEN(O43)-1),"-"&amp;O43)))</f>
      </c>
      <c r="J49" s="251"/>
      <c r="K49" s="252"/>
      <c r="L49" s="27">
        <f>IF(O46="","",IF(O46="0",0,IF(LEFT(O46,1)="-","+"&amp;RIGHT(O46,LEN(O46)-1),"-"&amp;O46)))</f>
      </c>
      <c r="M49" s="251"/>
      <c r="N49" s="252"/>
      <c r="O49" s="235"/>
      <c r="P49" s="236"/>
      <c r="Q49" s="237"/>
      <c r="R49" s="219"/>
      <c r="S49" s="222"/>
      <c r="T49" s="225"/>
    </row>
    <row r="50" spans="1:20" ht="15.75" thickBot="1">
      <c r="A50" s="229"/>
      <c r="B50" s="15"/>
      <c r="C50" s="31">
        <f>IF(O38="","",IF(O38="0",0,IF(LEFT(O38,1)="-","+"&amp;RIGHT(O38,LEN(O38)-1),"-"&amp;O38)))</f>
      </c>
      <c r="D50" s="29">
        <f>IF(P38="","",IF(P38="0",0,IF(LEFT(P38,1)="-","+"&amp;RIGHT(P38,LEN(P38)-1),"-"&amp;P38)))</f>
      </c>
      <c r="E50" s="32">
        <f>IF(Q38="","",IF(Q38="0",0,IF(LEFT(Q38,1)="-","+"&amp;RIGHT(Q38,LEN(Q38)-1),"-"&amp;Q38)))</f>
      </c>
      <c r="F50" s="31">
        <f>IF(O41="","",IF(O41="0",0,IF(LEFT(O41,1)="-","+"&amp;RIGHT(O41,LEN(O41)-1),"-"&amp;O41)))</f>
      </c>
      <c r="G50" s="29">
        <f>IF(P41="","",IF(P41="0",0,IF(LEFT(P41,1)="-","+"&amp;RIGHT(P41,LEN(P41)-1),"-"&amp;P41)))</f>
      </c>
      <c r="H50" s="32">
        <f>IF(Q41="","",IF(Q41="0",0,IF(LEFT(Q41,1)="-","+"&amp;RIGHT(Q41,LEN(Q41)-1),"-"&amp;Q41)))</f>
      </c>
      <c r="I50" s="31">
        <f>IF(O44="","",IF(O44="0",0,IF(LEFT(O44,1)="-","+"&amp;RIGHT(O44,LEN(O44)-1),"-"&amp;O44)))</f>
      </c>
      <c r="J50" s="29">
        <f>IF(P44="","",IF(P44="0",0,IF(LEFT(P44,1)="-","+"&amp;RIGHT(P44,LEN(P44)-1),"-"&amp;P44)))</f>
      </c>
      <c r="K50" s="32">
        <f>IF(Q44="","",IF(Q44="0",0,IF(LEFT(Q44,1)="-","+"&amp;RIGHT(Q44,LEN(Q44)-1),"-"&amp;Q44)))</f>
      </c>
      <c r="L50" s="31">
        <f>IF(O47="","",IF(O47="0",0,IF(LEFT(O47,1)="-","+"&amp;RIGHT(O47,LEN(O47)-1),"-"&amp;O47)))</f>
      </c>
      <c r="M50" s="29">
        <f>IF(P47="","",IF(P47="0",0,IF(LEFT(P47,1)="-","+"&amp;RIGHT(P47,LEN(P47)-1),"-"&amp;P47)))</f>
      </c>
      <c r="N50" s="32">
        <f>IF(Q47="","",IF(Q47="0",0,IF(LEFT(Q47,1)="-","+"&amp;RIGHT(Q47,LEN(Q47)-1),"-"&amp;Q47)))</f>
      </c>
      <c r="O50" s="238"/>
      <c r="P50" s="239"/>
      <c r="Q50" s="240"/>
      <c r="R50" s="220"/>
      <c r="S50" s="223"/>
      <c r="T50" s="226"/>
    </row>
    <row r="51" ht="15.75" thickBot="1"/>
    <row r="52" spans="1:20" ht="15.75" thickBot="1">
      <c r="A52" s="2" t="s">
        <v>7</v>
      </c>
      <c r="B52" s="3" t="s">
        <v>1</v>
      </c>
      <c r="C52" s="265">
        <v>1</v>
      </c>
      <c r="D52" s="266"/>
      <c r="E52" s="267"/>
      <c r="F52" s="265">
        <v>2</v>
      </c>
      <c r="G52" s="266"/>
      <c r="H52" s="267"/>
      <c r="I52" s="265">
        <v>3</v>
      </c>
      <c r="J52" s="266"/>
      <c r="K52" s="267"/>
      <c r="L52" s="265">
        <v>4</v>
      </c>
      <c r="M52" s="266"/>
      <c r="N52" s="267"/>
      <c r="O52" s="265">
        <v>5</v>
      </c>
      <c r="P52" s="266"/>
      <c r="Q52" s="267"/>
      <c r="R52" s="3" t="s">
        <v>2</v>
      </c>
      <c r="S52" s="5" t="s">
        <v>3</v>
      </c>
      <c r="T52" s="4" t="s">
        <v>4</v>
      </c>
    </row>
    <row r="53" spans="1:20" ht="15">
      <c r="A53" s="227">
        <v>1</v>
      </c>
      <c r="B53" s="230" t="s">
        <v>202</v>
      </c>
      <c r="C53" s="232"/>
      <c r="D53" s="233"/>
      <c r="E53" s="234"/>
      <c r="F53" s="12" t="s">
        <v>37</v>
      </c>
      <c r="G53" s="241" t="s">
        <v>25</v>
      </c>
      <c r="H53" s="242"/>
      <c r="I53" s="12" t="s">
        <v>30</v>
      </c>
      <c r="J53" s="241" t="s">
        <v>15</v>
      </c>
      <c r="K53" s="242"/>
      <c r="L53" s="12" t="s">
        <v>26</v>
      </c>
      <c r="M53" s="241" t="s">
        <v>25</v>
      </c>
      <c r="N53" s="242"/>
      <c r="O53" s="12"/>
      <c r="P53" s="241"/>
      <c r="Q53" s="242"/>
      <c r="R53" s="218">
        <f>IF(D53="",0,IF(LEFT(D53,1)="3",2,1))+IF(G53="",0,IF(LEFT(G53,1)="3",2,1))+IF(J53="",0,IF(LEFT(J53,1)="3",2,1))+IF(M53="",0,IF(LEFT(M53,1)="3",2,1))+IF(P53="",0,IF(LEFT(P53,1)="3",2,1))</f>
        <v>6</v>
      </c>
      <c r="S53" s="221" t="str">
        <f>IF(D53="",0,VALUE(LEFT(D53,1)))+IF(G53="",0,VALUE(LEFT(G53,1)))+IF(J53="",0,VALUE(LEFT(J53,1)))+IF(M53="",0,VALUE(LEFT(M53,1)))+IF(P53="",0,VALUE(LEFT(P53,1)))&amp;"-"&amp;IF(D53="",0,VALUE(RIGHT(D53,1)))+IF(G53="",0,VALUE(RIGHT(G53,1)))+IF(J53="",0,VALUE(RIGHT(J53,1)))+IF(M53="",0,RIGHT(RIGHT(M53,1)))+IF(P53="",0,RIGHT(RIGHT(P53,1)))</f>
        <v>9-2</v>
      </c>
      <c r="T53" s="224">
        <v>1</v>
      </c>
    </row>
    <row r="54" spans="1:20" ht="15">
      <c r="A54" s="228"/>
      <c r="B54" s="245"/>
      <c r="C54" s="235"/>
      <c r="D54" s="236"/>
      <c r="E54" s="237"/>
      <c r="F54" s="14" t="s">
        <v>16</v>
      </c>
      <c r="G54" s="243"/>
      <c r="H54" s="244"/>
      <c r="I54" s="14" t="s">
        <v>41</v>
      </c>
      <c r="J54" s="243"/>
      <c r="K54" s="244"/>
      <c r="L54" s="14" t="s">
        <v>26</v>
      </c>
      <c r="M54" s="243"/>
      <c r="N54" s="244"/>
      <c r="O54" s="14"/>
      <c r="P54" s="243"/>
      <c r="Q54" s="244"/>
      <c r="R54" s="219"/>
      <c r="S54" s="222"/>
      <c r="T54" s="225"/>
    </row>
    <row r="55" spans="1:20" ht="15.75" thickBot="1">
      <c r="A55" s="229"/>
      <c r="B55" s="21" t="s">
        <v>50</v>
      </c>
      <c r="C55" s="238"/>
      <c r="D55" s="239"/>
      <c r="E55" s="240"/>
      <c r="F55" s="16" t="s">
        <v>11</v>
      </c>
      <c r="G55" s="17"/>
      <c r="H55" s="18"/>
      <c r="I55" s="16" t="s">
        <v>21</v>
      </c>
      <c r="J55" s="17" t="s">
        <v>22</v>
      </c>
      <c r="K55" s="18" t="s">
        <v>16</v>
      </c>
      <c r="L55" s="16" t="s">
        <v>19</v>
      </c>
      <c r="M55" s="17"/>
      <c r="N55" s="18"/>
      <c r="O55" s="16"/>
      <c r="P55" s="17"/>
      <c r="Q55" s="18"/>
      <c r="R55" s="220"/>
      <c r="S55" s="223"/>
      <c r="T55" s="226"/>
    </row>
    <row r="56" spans="1:20" ht="15">
      <c r="A56" s="227">
        <v>2</v>
      </c>
      <c r="B56" s="254" t="s">
        <v>206</v>
      </c>
      <c r="C56" s="26" t="str">
        <f>IF(F53="","",IF(F53="0",0,IF(LEFT(F53,1)="-","+"&amp;RIGHT(F53,LEN(F53)-1),"-"&amp;F53)))</f>
        <v>-3</v>
      </c>
      <c r="D56" s="249" t="str">
        <f>IF(G53="","",IF(G53="3-0","0-3",IF(G53="3-1","1-3",IF(G53="3-2","2-3",IF(G53="2-3","3-2",IF(G53="1-3","3-1",IF(G53="0-3","3-0")))))))</f>
        <v>0-3</v>
      </c>
      <c r="E56" s="250"/>
      <c r="F56" s="232"/>
      <c r="G56" s="233"/>
      <c r="H56" s="234"/>
      <c r="I56" s="19" t="s">
        <v>40</v>
      </c>
      <c r="J56" s="241" t="s">
        <v>32</v>
      </c>
      <c r="K56" s="242"/>
      <c r="L56" s="19" t="s">
        <v>16</v>
      </c>
      <c r="M56" s="241" t="s">
        <v>28</v>
      </c>
      <c r="N56" s="242"/>
      <c r="O56" s="19"/>
      <c r="P56" s="241"/>
      <c r="Q56" s="242"/>
      <c r="R56" s="218">
        <f>IF(D56="",0,IF(LEFT(D56,1)="3",2,1))+IF(G56="",0,IF(LEFT(G56,1)="3",2,1))+IF(J56="",0,IF(LEFT(J56,1)="3",2,1))+IF(M56="",0,IF(LEFT(M56,1)="3",2,1))+IF(P56="",0,IF(LEFT(P56,1)="3",2,1))</f>
        <v>4</v>
      </c>
      <c r="S56" s="221" t="str">
        <f>IF(D56="",0,VALUE(LEFT(D56,1)))+IF(G56="",0,VALUE(LEFT(G56,1)))+IF(J56="",0,VALUE(LEFT(J56,1)))+IF(M56="",0,VALUE(LEFT(M56,1)))+IF(P56="",0,VALUE(LEFT(P56,1)))&amp;"-"&amp;IF(D56="",0,VALUE(RIGHT(D56,1)))+IF(G56="",0,VALUE(RIGHT(G56,1)))+IF(J56="",0,VALUE(RIGHT(J56,1)))+IF(M56="",0,RIGHT(RIGHT(M56,1)))+IF(P56="",0,RIGHT(RIGHT(P56,1)))</f>
        <v>3-7</v>
      </c>
      <c r="T56" s="224">
        <v>3</v>
      </c>
    </row>
    <row r="57" spans="1:20" ht="15">
      <c r="A57" s="228"/>
      <c r="B57" s="255"/>
      <c r="C57" s="27" t="str">
        <f>IF(F54="","",IF(F54="0",0,IF(LEFT(F54,1)="-","+"&amp;RIGHT(F54,LEN(F54)-1),"-"&amp;F54)))</f>
        <v>-8</v>
      </c>
      <c r="D57" s="251"/>
      <c r="E57" s="252"/>
      <c r="F57" s="235"/>
      <c r="G57" s="236"/>
      <c r="H57" s="237"/>
      <c r="I57" s="20" t="s">
        <v>24</v>
      </c>
      <c r="J57" s="243"/>
      <c r="K57" s="244"/>
      <c r="L57" s="20" t="s">
        <v>29</v>
      </c>
      <c r="M57" s="243"/>
      <c r="N57" s="244"/>
      <c r="O57" s="20"/>
      <c r="P57" s="243"/>
      <c r="Q57" s="244"/>
      <c r="R57" s="219"/>
      <c r="S57" s="222"/>
      <c r="T57" s="225"/>
    </row>
    <row r="58" spans="1:20" ht="15.75" thickBot="1">
      <c r="A58" s="229"/>
      <c r="B58" s="21" t="s">
        <v>228</v>
      </c>
      <c r="C58" s="28" t="str">
        <f>IF(F55="","",IF(F55="0",0,IF(LEFT(F55,1)="-","+"&amp;RIGHT(F55,LEN(F55)-1),"-"&amp;F55)))</f>
        <v>-2</v>
      </c>
      <c r="D58" s="29">
        <f>IF(G55="","",IF(G55="0",0,IF(LEFT(G55,1)="-","+"&amp;RIGHT(G55,LEN(G55)-1),"-"&amp;G55)))</f>
      </c>
      <c r="E58" s="30">
        <f>IF(H55="","",IF(H55="0",0,IF(LEFT(H55,1)="-","+"&amp;RIGHT(H55,LEN(H55)-1),"-"&amp;H55)))</f>
      </c>
      <c r="F58" s="238"/>
      <c r="G58" s="239"/>
      <c r="H58" s="240"/>
      <c r="I58" s="16" t="s">
        <v>29</v>
      </c>
      <c r="J58" s="17"/>
      <c r="K58" s="18"/>
      <c r="L58" s="16" t="s">
        <v>16</v>
      </c>
      <c r="M58" s="17" t="s">
        <v>26</v>
      </c>
      <c r="N58" s="18"/>
      <c r="O58" s="16"/>
      <c r="P58" s="17"/>
      <c r="Q58" s="18"/>
      <c r="R58" s="220"/>
      <c r="S58" s="223"/>
      <c r="T58" s="226"/>
    </row>
    <row r="59" spans="1:20" ht="15">
      <c r="A59" s="227">
        <v>3</v>
      </c>
      <c r="B59" s="230" t="s">
        <v>210</v>
      </c>
      <c r="C59" s="26" t="str">
        <f>IF(I53="","",IF(I53="0",0,IF(LEFT(I53,1)="-","+"&amp;RIGHT(I53,LEN(I53)-1),"-"&amp;I53)))</f>
        <v>-4</v>
      </c>
      <c r="D59" s="249" t="str">
        <f>IF(J53="","",IF(J53="3-0","0-3",IF(J53="3-1","1-3",IF(J53="3-2","2-3",IF(J53="2-3","3-2",IF(J53="1-3","3-1",IF(J53="0-3","3-0")))))))</f>
        <v>2-3</v>
      </c>
      <c r="E59" s="250"/>
      <c r="F59" s="26" t="str">
        <f>IF(I56="","",IF(I56="0",0,IF(LEFT(I56,1)="-","+"&amp;RIGHT(I56,LEN(I56)-1),"-"&amp;I56)))</f>
        <v>+3</v>
      </c>
      <c r="G59" s="249" t="str">
        <f>IF(J56="","",IF(J56="3-0","0-3",IF(J56="3-1","1-3",IF(J56="3-2","2-3",IF(J56="2-3","3-2",IF(J56="1-3","3-1",IF(J56="0-3","3-0")))))))</f>
        <v>3-0</v>
      </c>
      <c r="H59" s="250"/>
      <c r="I59" s="232"/>
      <c r="J59" s="233"/>
      <c r="K59" s="234"/>
      <c r="L59" s="19" t="s">
        <v>37</v>
      </c>
      <c r="M59" s="241" t="s">
        <v>25</v>
      </c>
      <c r="N59" s="242"/>
      <c r="O59" s="19"/>
      <c r="P59" s="241"/>
      <c r="Q59" s="242"/>
      <c r="R59" s="218">
        <f>IF(D59="",0,IF(LEFT(D59,1)="3",2,1))+IF(G59="",0,IF(LEFT(G59,1)="3",2,1))+IF(J59="",0,IF(LEFT(J59,1)="3",2,1))+IF(M59="",0,IF(LEFT(M59,1)="3",2,1))+IF(P59="",0,IF(LEFT(P59,1)="3",2,1))</f>
        <v>5</v>
      </c>
      <c r="S59" s="221" t="str">
        <f>IF(D59="",0,VALUE(LEFT(D59,1)))+IF(G59="",0,VALUE(LEFT(G59,1)))+IF(J59="",0,VALUE(LEFT(J59,1)))+IF(M59="",0,VALUE(LEFT(M59,1)))+IF(P59="",0,VALUE(LEFT(P59,1)))&amp;"-"&amp;IF(D59="",0,VALUE(RIGHT(D59,1)))+IF(G59="",0,VALUE(RIGHT(G59,1)))+IF(J59="",0,VALUE(RIGHT(J59,1)))+IF(M59="",0,RIGHT(RIGHT(M59,1)))+IF(P59="",0,RIGHT(RIGHT(P59,1)))</f>
        <v>8-3</v>
      </c>
      <c r="T59" s="224">
        <v>2</v>
      </c>
    </row>
    <row r="60" spans="1:20" ht="15">
      <c r="A60" s="228"/>
      <c r="B60" s="245"/>
      <c r="C60" s="27" t="str">
        <f>IF(I54="","",IF(I54="0",0,IF(LEFT(I54,1)="-","+"&amp;RIGHT(I54,LEN(I54)-1),"-"&amp;I54)))</f>
        <v>+12</v>
      </c>
      <c r="D60" s="251"/>
      <c r="E60" s="252"/>
      <c r="F60" s="27" t="str">
        <f>IF(I57="","",IF(I57="0",0,IF(LEFT(I57,1)="-","+"&amp;RIGHT(I57,LEN(I57)-1),"-"&amp;I57)))</f>
        <v>+5</v>
      </c>
      <c r="G60" s="251"/>
      <c r="H60" s="252"/>
      <c r="I60" s="235"/>
      <c r="J60" s="236"/>
      <c r="K60" s="237"/>
      <c r="L60" s="20" t="s">
        <v>34</v>
      </c>
      <c r="M60" s="243"/>
      <c r="N60" s="244"/>
      <c r="O60" s="20"/>
      <c r="P60" s="243"/>
      <c r="Q60" s="244"/>
      <c r="R60" s="219"/>
      <c r="S60" s="222"/>
      <c r="T60" s="225"/>
    </row>
    <row r="61" spans="1:20" ht="15.75" thickBot="1">
      <c r="A61" s="229"/>
      <c r="B61" s="21" t="s">
        <v>145</v>
      </c>
      <c r="C61" s="28" t="str">
        <f>IF(I55="","",IF(I55="0",0,IF(LEFT(I55,1)="-","+"&amp;RIGHT(I55,LEN(I55)-1),"-"&amp;I55)))</f>
        <v>-6</v>
      </c>
      <c r="D61" s="29" t="str">
        <f>IF(J55="","",IF(J55="0",0,IF(LEFT(J55,1)="-","+"&amp;RIGHT(J55,LEN(J55)-1),"-"&amp;J55)))</f>
        <v>+8</v>
      </c>
      <c r="E61" s="30" t="str">
        <f>IF(K55="","",IF(K55="0",0,IF(LEFT(K55,1)="-","+"&amp;RIGHT(K55,LEN(K55)-1),"-"&amp;K55)))</f>
        <v>-8</v>
      </c>
      <c r="F61" s="28" t="str">
        <f>IF(I58="","",IF(I58="0",0,IF(LEFT(I58,1)="-","+"&amp;RIGHT(I58,LEN(I58)-1),"-"&amp;I58)))</f>
        <v>+4</v>
      </c>
      <c r="G61" s="29">
        <f>IF(J58="","",IF(J58="0",0,IF(LEFT(J58,1)="-","+"&amp;RIGHT(J58,LEN(J58)-1),"-"&amp;J58)))</f>
      </c>
      <c r="H61" s="30">
        <f>IF(K58="","",IF(K58="0",0,IF(LEFT(K58,1)="-","+"&amp;RIGHT(K58,LEN(K58)-1),"-"&amp;K58)))</f>
      </c>
      <c r="I61" s="238"/>
      <c r="J61" s="239"/>
      <c r="K61" s="240"/>
      <c r="L61" s="16" t="s">
        <v>11</v>
      </c>
      <c r="M61" s="17"/>
      <c r="N61" s="18"/>
      <c r="O61" s="16"/>
      <c r="P61" s="17"/>
      <c r="Q61" s="18"/>
      <c r="R61" s="220"/>
      <c r="S61" s="223"/>
      <c r="T61" s="226"/>
    </row>
    <row r="62" spans="1:20" ht="15">
      <c r="A62" s="227">
        <v>4</v>
      </c>
      <c r="B62" s="230" t="s">
        <v>201</v>
      </c>
      <c r="C62" s="26" t="str">
        <f>IF(L53="","",IF(L53="0",0,IF(LEFT(L53,1)="-","+"&amp;RIGHT(L53,LEN(L53)-1),"-"&amp;L53)))</f>
        <v>-7</v>
      </c>
      <c r="D62" s="249" t="str">
        <f>IF(M53="","",IF(M53="3-0","0-3",IF(M53="3-1","1-3",IF(M53="3-2","2-3",IF(M53="2-3","3-2",IF(M53="1-3","3-1",IF(M53="0-3","3-0")))))))</f>
        <v>0-3</v>
      </c>
      <c r="E62" s="250"/>
      <c r="F62" s="26" t="str">
        <f>IF(L56="","",IF(L56="0",0,IF(LEFT(L56,1)="-","+"&amp;RIGHT(L56,LEN(L56)-1),"-"&amp;L56)))</f>
        <v>-8</v>
      </c>
      <c r="G62" s="249" t="str">
        <f>IF(M56="","",IF(M56="3-0","0-3",IF(M56="3-1","1-3",IF(M56="3-2","2-3",IF(M56="2-3","3-2",IF(M56="1-3","3-1",IF(M56="0-3","3-0")))))))</f>
        <v>1-3</v>
      </c>
      <c r="H62" s="250"/>
      <c r="I62" s="26" t="str">
        <f>IF(L59="","",IF(L59="0",0,IF(LEFT(L59,1)="-","+"&amp;RIGHT(L59,LEN(L59)-1),"-"&amp;L59)))</f>
        <v>-3</v>
      </c>
      <c r="J62" s="249" t="str">
        <f>IF(M59="","",IF(M59="3-0","0-3",IF(M59="3-1","1-3",IF(M59="3-2","2-3",IF(M59="2-3","3-2",IF(M59="1-3","3-1",IF(M59="0-3","3-0")))))))</f>
        <v>0-3</v>
      </c>
      <c r="K62" s="250"/>
      <c r="L62" s="232"/>
      <c r="M62" s="233"/>
      <c r="N62" s="234"/>
      <c r="O62" s="19"/>
      <c r="P62" s="241"/>
      <c r="Q62" s="242"/>
      <c r="R62" s="218">
        <f>IF(D62="",0,IF(LEFT(D62,1)="3",2,1))+IF(G62="",0,IF(LEFT(G62,1)="3",2,1))+IF(J62="",0,IF(LEFT(J62,1)="3",2,1))+IF(M62="",0,IF(LEFT(M62,1)="3",2,1))+IF(P62="",0,IF(LEFT(P62,1)="3",2,1))</f>
        <v>3</v>
      </c>
      <c r="S62" s="221" t="str">
        <f>IF(D62="",0,VALUE(LEFT(D62,1)))+IF(G62="",0,VALUE(LEFT(G62,1)))+IF(J62="",0,VALUE(LEFT(J62,1)))+IF(M62="",0,VALUE(LEFT(M62,1)))+IF(P62="",0,VALUE(LEFT(P62,1)))&amp;"-"&amp;IF(D62="",0,VALUE(RIGHT(D62,1)))+IF(G62="",0,VALUE(RIGHT(G62,1)))+IF(J62="",0,VALUE(RIGHT(J62,1)))+IF(M62="",0,RIGHT(RIGHT(M62,1)))+IF(P62="",0,RIGHT(RIGHT(P62,1)))</f>
        <v>1-9</v>
      </c>
      <c r="T62" s="224">
        <v>4</v>
      </c>
    </row>
    <row r="63" spans="1:20" ht="15">
      <c r="A63" s="228"/>
      <c r="B63" s="205"/>
      <c r="C63" s="27" t="str">
        <f>IF(L54="","",IF(L54="0",0,IF(LEFT(L54,1)="-","+"&amp;RIGHT(L54,LEN(L54)-1),"-"&amp;L54)))</f>
        <v>-7</v>
      </c>
      <c r="D63" s="251"/>
      <c r="E63" s="252"/>
      <c r="F63" s="27" t="str">
        <f>IF(L57="","",IF(L57="0",0,IF(LEFT(L57,1)="-","+"&amp;RIGHT(L57,LEN(L57)-1),"-"&amp;L57)))</f>
        <v>+4</v>
      </c>
      <c r="G63" s="251"/>
      <c r="H63" s="252"/>
      <c r="I63" s="27" t="str">
        <f>IF(L60="","",IF(L60="0",0,IF(LEFT(L60,1)="-","+"&amp;RIGHT(L60,LEN(L60)-1),"-"&amp;L60)))</f>
        <v>-9</v>
      </c>
      <c r="J63" s="251"/>
      <c r="K63" s="252"/>
      <c r="L63" s="235"/>
      <c r="M63" s="236"/>
      <c r="N63" s="237"/>
      <c r="O63" s="20"/>
      <c r="P63" s="243"/>
      <c r="Q63" s="244"/>
      <c r="R63" s="219"/>
      <c r="S63" s="222"/>
      <c r="T63" s="225"/>
    </row>
    <row r="64" spans="1:20" ht="15.75" thickBot="1">
      <c r="A64" s="229">
        <v>5</v>
      </c>
      <c r="B64" s="15" t="s">
        <v>218</v>
      </c>
      <c r="C64" s="28" t="str">
        <f>IF(L55="","",IF(L55="0",0,IF(LEFT(L55,1)="-","+"&amp;RIGHT(L55,LEN(L55)-1),"-"&amp;L55)))</f>
        <v>-5</v>
      </c>
      <c r="D64" s="29">
        <f>IF(M55="","",IF(M55="0",0,IF(LEFT(M55,1)="-","+"&amp;RIGHT(M55,LEN(M55)-1),"-"&amp;M55)))</f>
      </c>
      <c r="E64" s="30">
        <f>IF(N55="","",IF(N55="0",0,IF(LEFT(N55,1)="-","+"&amp;RIGHT(N55,LEN(N55)-1),"-"&amp;N55)))</f>
      </c>
      <c r="F64" s="28" t="str">
        <f>IF(L58="","",IF(L58="0",0,IF(LEFT(L58,1)="-","+"&amp;RIGHT(L58,LEN(L58)-1),"-"&amp;L58)))</f>
        <v>-8</v>
      </c>
      <c r="G64" s="29" t="str">
        <f>IF(M58="","",IF(M58="0",0,IF(LEFT(M58,1)="-","+"&amp;RIGHT(M58,LEN(M58)-1),"-"&amp;M58)))</f>
        <v>-7</v>
      </c>
      <c r="H64" s="30">
        <f>IF(N58="","",IF(N58="0",0,IF(LEFT(N58,1)="-","+"&amp;RIGHT(N58,LEN(N58)-1),"-"&amp;N58)))</f>
      </c>
      <c r="I64" s="28" t="str">
        <f>IF(L61="","",IF(L61="0",0,IF(LEFT(L61,1)="-","+"&amp;RIGHT(L61,LEN(L61)-1),"-"&amp;L61)))</f>
        <v>-2</v>
      </c>
      <c r="J64" s="29">
        <f>IF(M61="","",IF(M61="0",0,IF(LEFT(M61,1)="-","+"&amp;RIGHT(M61,LEN(M61)-1),"-"&amp;M61)))</f>
      </c>
      <c r="K64" s="30">
        <f>IF(N61="","",IF(N61="0",0,IF(LEFT(N61,1)="-","+"&amp;RIGHT(N61,LEN(N61)-1),"-"&amp;N61)))</f>
      </c>
      <c r="L64" s="238"/>
      <c r="M64" s="239"/>
      <c r="N64" s="240"/>
      <c r="O64" s="16"/>
      <c r="P64" s="17"/>
      <c r="Q64" s="18"/>
      <c r="R64" s="220"/>
      <c r="S64" s="223"/>
      <c r="T64" s="226"/>
    </row>
    <row r="65" spans="1:20" ht="15">
      <c r="A65" s="227">
        <v>5</v>
      </c>
      <c r="B65" s="230"/>
      <c r="C65" s="26">
        <f>IF(O53="","",IF(O53="0",0,IF(LEFT(O53,1)="-","+"&amp;RIGHT(O53,LEN(O53)-1),"-"&amp;O53)))</f>
      </c>
      <c r="D65" s="249">
        <f>IF(P53="","",IF(P53="3-0","0-3",IF(P53="3-1","1-3",IF(P53="3-2","2-3",IF(P53="2-3","3-2",IF(P53="1-3","3-1",IF(P53="0-3","3-0")))))))</f>
      </c>
      <c r="E65" s="250"/>
      <c r="F65" s="26">
        <f>IF(O56="","",IF(O56="0",0,IF(LEFT(O56,1)="-","+"&amp;RIGHT(O56,LEN(O56)-1),"-"&amp;O56)))</f>
      </c>
      <c r="G65" s="249">
        <f>IF(P56="","",IF(P56="3-0","0-3",IF(P56="3-1","1-3",IF(P56="3-2","2-3",IF(P56="2-3","3-2",IF(P56="1-3","3-1",IF(P56="0-3","3-0")))))))</f>
      </c>
      <c r="H65" s="250"/>
      <c r="I65" s="26">
        <f>IF(O59="","",IF(O59="0",0,IF(LEFT(O59,1)="-","+"&amp;RIGHT(O59,LEN(O59)-1),"-"&amp;O59)))</f>
      </c>
      <c r="J65" s="249">
        <f>IF(P59="","",IF(P59="3-0","0-3",IF(P59="3-1","1-3",IF(P59="3-2","2-3",IF(P59="2-3","3-2",IF(P59="1-3","3-1",IF(P59="0-3","3-0")))))))</f>
      </c>
      <c r="K65" s="250"/>
      <c r="L65" s="26">
        <f>IF(O62="","",IF(O62="0",0,IF(LEFT(O62,1)="-","+"&amp;RIGHT(O62,LEN(O62)-1),"-"&amp;O62)))</f>
      </c>
      <c r="M65" s="249">
        <f>IF(P62="","",IF(P62="3-0","0-3",IF(P62="3-1","1-3",IF(P62="3-2","2-3",IF(P62="2-3","3-2",IF(P62="1-3","3-1",IF(P62="0-3","3-0")))))))</f>
      </c>
      <c r="N65" s="250"/>
      <c r="O65" s="232"/>
      <c r="P65" s="233"/>
      <c r="Q65" s="234"/>
      <c r="R65" s="218">
        <f>IF(D65="",0,IF(LEFT(D65,1)="3",2,1))+IF(G65="",0,IF(LEFT(G65,1)="3",2,1))+IF(J65="",0,IF(LEFT(J65,1)="3",2,1))+IF(M65="",0,IF(LEFT(M65,1)="3",2,1))+IF(P65="",0,IF(LEFT(P65,1)="3",2,1))</f>
        <v>0</v>
      </c>
      <c r="S65" s="221" t="str">
        <f>IF(D65="",0,VALUE(LEFT(D65,1)))+IF(G65="",0,VALUE(LEFT(G65,1)))+IF(J65="",0,VALUE(LEFT(J65,1)))+IF(M65="",0,VALUE(LEFT(M65,1)))+IF(P65="",0,VALUE(LEFT(P65,1)))&amp;"-"&amp;IF(D65="",0,VALUE(RIGHT(D65,1)))+IF(G65="",0,VALUE(RIGHT(G65,1)))+IF(J65="",0,VALUE(RIGHT(J65,1)))+IF(M65="",0,RIGHT(RIGHT(M65,1)))+IF(P65="",0,RIGHT(RIGHT(P65,1)))</f>
        <v>0-0</v>
      </c>
      <c r="T65" s="224"/>
    </row>
    <row r="66" spans="1:20" ht="15">
      <c r="A66" s="228"/>
      <c r="B66" s="245"/>
      <c r="C66" s="27">
        <f>IF(O54="","",IF(O54="0",0,IF(LEFT(O54,1)="-","+"&amp;RIGHT(O54,LEN(O54)-1),"-"&amp;O54)))</f>
      </c>
      <c r="D66" s="251"/>
      <c r="E66" s="252"/>
      <c r="F66" s="27">
        <f>IF(O57="","",IF(O57="0",0,IF(LEFT(O57,1)="-","+"&amp;RIGHT(O57,LEN(O57)-1),"-"&amp;O57)))</f>
      </c>
      <c r="G66" s="251"/>
      <c r="H66" s="252"/>
      <c r="I66" s="27">
        <f>IF(O60="","",IF(O60="0",0,IF(LEFT(O60,1)="-","+"&amp;RIGHT(O60,LEN(O60)-1),"-"&amp;O60)))</f>
      </c>
      <c r="J66" s="251"/>
      <c r="K66" s="252"/>
      <c r="L66" s="27">
        <f>IF(O63="","",IF(O63="0",0,IF(LEFT(O63,1)="-","+"&amp;RIGHT(O63,LEN(O63)-1),"-"&amp;O63)))</f>
      </c>
      <c r="M66" s="251"/>
      <c r="N66" s="252"/>
      <c r="O66" s="235"/>
      <c r="P66" s="236"/>
      <c r="Q66" s="237"/>
      <c r="R66" s="219"/>
      <c r="S66" s="222"/>
      <c r="T66" s="225"/>
    </row>
    <row r="67" spans="1:20" ht="15.75" thickBot="1">
      <c r="A67" s="229"/>
      <c r="B67" s="21"/>
      <c r="C67" s="31">
        <f>IF(O55="","",IF(O55="0",0,IF(LEFT(O55,1)="-","+"&amp;RIGHT(O55,LEN(O55)-1),"-"&amp;O55)))</f>
      </c>
      <c r="D67" s="29">
        <f>IF(P55="","",IF(P55="0",0,IF(LEFT(P55,1)="-","+"&amp;RIGHT(P55,LEN(P55)-1),"-"&amp;P55)))</f>
      </c>
      <c r="E67" s="32">
        <f>IF(Q55="","",IF(Q55="0",0,IF(LEFT(Q55,1)="-","+"&amp;RIGHT(Q55,LEN(Q55)-1),"-"&amp;Q55)))</f>
      </c>
      <c r="F67" s="31">
        <f>IF(O58="","",IF(O58="0",0,IF(LEFT(O58,1)="-","+"&amp;RIGHT(O58,LEN(O58)-1),"-"&amp;O58)))</f>
      </c>
      <c r="G67" s="29">
        <f>IF(P58="","",IF(P58="0",0,IF(LEFT(P58,1)="-","+"&amp;RIGHT(P58,LEN(P58)-1),"-"&amp;P58)))</f>
      </c>
      <c r="H67" s="32">
        <f>IF(Q58="","",IF(Q58="0",0,IF(LEFT(Q58,1)="-","+"&amp;RIGHT(Q58,LEN(Q58)-1),"-"&amp;Q58)))</f>
      </c>
      <c r="I67" s="31">
        <f>IF(O61="","",IF(O61="0",0,IF(LEFT(O61,1)="-","+"&amp;RIGHT(O61,LEN(O61)-1),"-"&amp;O61)))</f>
      </c>
      <c r="J67" s="29">
        <f>IF(P61="","",IF(P61="0",0,IF(LEFT(P61,1)="-","+"&amp;RIGHT(P61,LEN(P61)-1),"-"&amp;P61)))</f>
      </c>
      <c r="K67" s="32">
        <f>IF(Q61="","",IF(Q61="0",0,IF(LEFT(Q61,1)="-","+"&amp;RIGHT(Q61,LEN(Q61)-1),"-"&amp;Q61)))</f>
      </c>
      <c r="L67" s="31">
        <f>IF(O64="","",IF(O64="0",0,IF(LEFT(O64,1)="-","+"&amp;RIGHT(O64,LEN(O64)-1),"-"&amp;O64)))</f>
      </c>
      <c r="M67" s="29">
        <f>IF(P64="","",IF(P64="0",0,IF(LEFT(P64,1)="-","+"&amp;RIGHT(P64,LEN(P64)-1),"-"&amp;P64)))</f>
      </c>
      <c r="N67" s="32">
        <f>IF(Q64="","",IF(Q64="0",0,IF(LEFT(Q64,1)="-","+"&amp;RIGHT(Q64,LEN(Q64)-1),"-"&amp;Q64)))</f>
      </c>
      <c r="O67" s="238"/>
      <c r="P67" s="239"/>
      <c r="Q67" s="240"/>
      <c r="R67" s="220"/>
      <c r="S67" s="223"/>
      <c r="T67" s="226"/>
    </row>
    <row r="71" ht="15.75" thickBot="1"/>
    <row r="72" spans="1:20" ht="15.75" thickBot="1">
      <c r="A72" s="2" t="s">
        <v>8</v>
      </c>
      <c r="B72" s="3" t="s">
        <v>1</v>
      </c>
      <c r="C72" s="265">
        <v>1</v>
      </c>
      <c r="D72" s="266"/>
      <c r="E72" s="267"/>
      <c r="F72" s="265">
        <v>2</v>
      </c>
      <c r="G72" s="266"/>
      <c r="H72" s="267"/>
      <c r="I72" s="265">
        <v>3</v>
      </c>
      <c r="J72" s="266"/>
      <c r="K72" s="267"/>
      <c r="L72" s="265">
        <v>4</v>
      </c>
      <c r="M72" s="266"/>
      <c r="N72" s="267"/>
      <c r="O72" s="265">
        <v>5</v>
      </c>
      <c r="P72" s="266"/>
      <c r="Q72" s="267"/>
      <c r="R72" s="3" t="s">
        <v>2</v>
      </c>
      <c r="S72" s="5" t="s">
        <v>3</v>
      </c>
      <c r="T72" s="4" t="s">
        <v>4</v>
      </c>
    </row>
    <row r="73" spans="1:20" ht="15">
      <c r="A73" s="227">
        <v>1</v>
      </c>
      <c r="B73" s="254" t="s">
        <v>111</v>
      </c>
      <c r="C73" s="232"/>
      <c r="D73" s="233"/>
      <c r="E73" s="234"/>
      <c r="F73" s="12" t="s">
        <v>30</v>
      </c>
      <c r="G73" s="241" t="s">
        <v>25</v>
      </c>
      <c r="H73" s="242"/>
      <c r="I73" s="12" t="s">
        <v>17</v>
      </c>
      <c r="J73" s="241" t="s">
        <v>20</v>
      </c>
      <c r="K73" s="242"/>
      <c r="L73" s="12" t="s">
        <v>30</v>
      </c>
      <c r="M73" s="241" t="s">
        <v>25</v>
      </c>
      <c r="N73" s="242"/>
      <c r="O73" s="12"/>
      <c r="P73" s="241"/>
      <c r="Q73" s="242"/>
      <c r="R73" s="218">
        <f>IF(D73="",0,IF(LEFT(D73,1)="3",2,1))+IF(G73="",0,IF(LEFT(G73,1)="3",2,1))+IF(J73="",0,IF(LEFT(J73,1)="3",2,1))+IF(M73="",0,IF(LEFT(M73,1)="3",2,1))+IF(P73="",0,IF(LEFT(P73,1)="3",2,1))</f>
        <v>5</v>
      </c>
      <c r="S73" s="221" t="str">
        <f>IF(D73="",0,VALUE(LEFT(D73,1)))+IF(G73="",0,VALUE(LEFT(G73,1)))+IF(J73="",0,VALUE(LEFT(J73,1)))+IF(M73="",0,VALUE(LEFT(M73,1)))+IF(P73="",0,VALUE(LEFT(P73,1)))&amp;"-"&amp;IF(D73="",0,VALUE(RIGHT(D73,1)))+IF(G73="",0,VALUE(RIGHT(G73,1)))+IF(J73="",0,VALUE(RIGHT(J73,1)))+IF(M73="",0,RIGHT(RIGHT(M73,1)))+IF(P73="",0,RIGHT(RIGHT(P73,1)))</f>
        <v>7-3</v>
      </c>
      <c r="T73" s="224">
        <v>2</v>
      </c>
    </row>
    <row r="74" spans="1:20" ht="15">
      <c r="A74" s="228"/>
      <c r="B74" s="255"/>
      <c r="C74" s="235"/>
      <c r="D74" s="236"/>
      <c r="E74" s="237"/>
      <c r="F74" s="14" t="s">
        <v>21</v>
      </c>
      <c r="G74" s="243"/>
      <c r="H74" s="244"/>
      <c r="I74" s="14" t="s">
        <v>35</v>
      </c>
      <c r="J74" s="243"/>
      <c r="K74" s="244"/>
      <c r="L74" s="14" t="s">
        <v>30</v>
      </c>
      <c r="M74" s="243"/>
      <c r="N74" s="244"/>
      <c r="O74" s="14"/>
      <c r="P74" s="243"/>
      <c r="Q74" s="244"/>
      <c r="R74" s="219"/>
      <c r="S74" s="222"/>
      <c r="T74" s="225"/>
    </row>
    <row r="75" spans="1:20" ht="15.75" thickBot="1">
      <c r="A75" s="229"/>
      <c r="B75" s="21" t="s">
        <v>228</v>
      </c>
      <c r="C75" s="238"/>
      <c r="D75" s="239"/>
      <c r="E75" s="240"/>
      <c r="F75" s="16" t="s">
        <v>19</v>
      </c>
      <c r="G75" s="17"/>
      <c r="H75" s="18"/>
      <c r="I75" s="16" t="s">
        <v>22</v>
      </c>
      <c r="J75" s="17" t="s">
        <v>24</v>
      </c>
      <c r="K75" s="18"/>
      <c r="L75" s="16" t="s">
        <v>11</v>
      </c>
      <c r="M75" s="17"/>
      <c r="N75" s="18"/>
      <c r="O75" s="16"/>
      <c r="P75" s="17"/>
      <c r="Q75" s="18"/>
      <c r="R75" s="220"/>
      <c r="S75" s="223"/>
      <c r="T75" s="226"/>
    </row>
    <row r="76" spans="1:20" ht="15">
      <c r="A76" s="227">
        <v>2</v>
      </c>
      <c r="B76" s="230" t="s">
        <v>215</v>
      </c>
      <c r="C76" s="26" t="str">
        <f>IF(F73="","",IF(F73="0",0,IF(LEFT(F73,1)="-","+"&amp;RIGHT(F73,LEN(F73)-1),"-"&amp;F73)))</f>
        <v>-4</v>
      </c>
      <c r="D76" s="249" t="str">
        <f>IF(G73="","",IF(G73="3-0","0-3",IF(G73="3-1","1-3",IF(G73="3-2","2-3",IF(G73="2-3","3-2",IF(G73="1-3","3-1",IF(G73="0-3","3-0")))))))</f>
        <v>0-3</v>
      </c>
      <c r="E76" s="250"/>
      <c r="F76" s="232"/>
      <c r="G76" s="233"/>
      <c r="H76" s="234"/>
      <c r="I76" s="19" t="s">
        <v>31</v>
      </c>
      <c r="J76" s="241" t="s">
        <v>32</v>
      </c>
      <c r="K76" s="242"/>
      <c r="L76" s="19" t="s">
        <v>29</v>
      </c>
      <c r="M76" s="241" t="s">
        <v>20</v>
      </c>
      <c r="N76" s="242"/>
      <c r="O76" s="19"/>
      <c r="P76" s="241"/>
      <c r="Q76" s="242"/>
      <c r="R76" s="218">
        <f>IF(D76="",0,IF(LEFT(D76,1)="3",2,1))+IF(G76="",0,IF(LEFT(G76,1)="3",2,1))+IF(J76="",0,IF(LEFT(J76,1)="3",2,1))+IF(M76="",0,IF(LEFT(M76,1)="3",2,1))+IF(P76="",0,IF(LEFT(P76,1)="3",2,1))</f>
        <v>3</v>
      </c>
      <c r="S76" s="221" t="str">
        <f>IF(D76="",0,VALUE(LEFT(D76,1)))+IF(G76="",0,VALUE(LEFT(G76,1)))+IF(J76="",0,VALUE(LEFT(J76,1)))+IF(M76="",0,VALUE(LEFT(M76,1)))+IF(P76="",0,VALUE(LEFT(P76,1)))&amp;"-"&amp;IF(D76="",0,VALUE(RIGHT(D76,1)))+IF(G76="",0,VALUE(RIGHT(G76,1)))+IF(J76="",0,VALUE(RIGHT(J76,1)))+IF(M76="",0,RIGHT(RIGHT(M76,1)))+IF(P76="",0,RIGHT(RIGHT(P76,1)))</f>
        <v>1-9</v>
      </c>
      <c r="T76" s="224">
        <v>4</v>
      </c>
    </row>
    <row r="77" spans="1:20" ht="15">
      <c r="A77" s="228"/>
      <c r="B77" s="245"/>
      <c r="C77" s="27" t="str">
        <f>IF(F74="","",IF(F74="0",0,IF(LEFT(F74,1)="-","+"&amp;RIGHT(F74,LEN(F74)-1),"-"&amp;F74)))</f>
        <v>-6</v>
      </c>
      <c r="D77" s="251"/>
      <c r="E77" s="252"/>
      <c r="F77" s="235"/>
      <c r="G77" s="236"/>
      <c r="H77" s="237"/>
      <c r="I77" s="20" t="s">
        <v>24</v>
      </c>
      <c r="J77" s="243"/>
      <c r="K77" s="244"/>
      <c r="L77" s="20" t="s">
        <v>33</v>
      </c>
      <c r="M77" s="243"/>
      <c r="N77" s="244"/>
      <c r="O77" s="20"/>
      <c r="P77" s="243"/>
      <c r="Q77" s="244"/>
      <c r="R77" s="219"/>
      <c r="S77" s="222"/>
      <c r="T77" s="225"/>
    </row>
    <row r="78" spans="1:20" ht="15.75" thickBot="1">
      <c r="A78" s="229"/>
      <c r="B78" s="21" t="s">
        <v>38</v>
      </c>
      <c r="C78" s="28" t="str">
        <f>IF(F75="","",IF(F75="0",0,IF(LEFT(F75,1)="-","+"&amp;RIGHT(F75,LEN(F75)-1),"-"&amp;F75)))</f>
        <v>-5</v>
      </c>
      <c r="D78" s="29">
        <f>IF(G75="","",IF(G75="0",0,IF(LEFT(G75,1)="-","+"&amp;RIGHT(G75,LEN(G75)-1),"-"&amp;G75)))</f>
      </c>
      <c r="E78" s="30">
        <f>IF(H75="","",IF(H75="0",0,IF(LEFT(H75,1)="-","+"&amp;RIGHT(H75,LEN(H75)-1),"-"&amp;H75)))</f>
      </c>
      <c r="F78" s="238"/>
      <c r="G78" s="239"/>
      <c r="H78" s="240"/>
      <c r="I78" s="16" t="s">
        <v>18</v>
      </c>
      <c r="J78" s="17"/>
      <c r="K78" s="18"/>
      <c r="L78" s="16" t="s">
        <v>34</v>
      </c>
      <c r="M78" s="17" t="s">
        <v>22</v>
      </c>
      <c r="N78" s="18"/>
      <c r="O78" s="16"/>
      <c r="P78" s="17"/>
      <c r="Q78" s="18"/>
      <c r="R78" s="220"/>
      <c r="S78" s="223"/>
      <c r="T78" s="226"/>
    </row>
    <row r="79" spans="1:20" ht="15">
      <c r="A79" s="227">
        <v>3</v>
      </c>
      <c r="B79" s="230" t="s">
        <v>211</v>
      </c>
      <c r="C79" s="26" t="str">
        <f>IF(I73="","",IF(I73="0",0,IF(LEFT(I73,1)="-","+"&amp;RIGHT(I73,LEN(I73)-1),"-"&amp;I73)))</f>
        <v>+7</v>
      </c>
      <c r="D79" s="249" t="str">
        <f>IF(J73="","",IF(J73="3-0","0-3",IF(J73="3-1","1-3",IF(J73="3-2","2-3",IF(J73="2-3","3-2",IF(J73="1-3","3-1",IF(J73="0-3","3-0")))))))</f>
        <v>3-1</v>
      </c>
      <c r="E79" s="250"/>
      <c r="F79" s="26" t="str">
        <f>IF(I76="","",IF(I76="0",0,IF(LEFT(I76,1)="-","+"&amp;RIGHT(I76,LEN(I76)-1),"-"&amp;I76)))</f>
        <v>+6</v>
      </c>
      <c r="G79" s="249" t="str">
        <f>IF(J76="","",IF(J76="3-0","0-3",IF(J76="3-1","1-3",IF(J76="3-2","2-3",IF(J76="2-3","3-2",IF(J76="1-3","3-1",IF(J76="0-3","3-0")))))))</f>
        <v>3-0</v>
      </c>
      <c r="H79" s="250"/>
      <c r="I79" s="232"/>
      <c r="J79" s="233"/>
      <c r="K79" s="234"/>
      <c r="L79" s="19" t="s">
        <v>19</v>
      </c>
      <c r="M79" s="241" t="s">
        <v>25</v>
      </c>
      <c r="N79" s="242"/>
      <c r="O79" s="19"/>
      <c r="P79" s="241"/>
      <c r="Q79" s="242"/>
      <c r="R79" s="218">
        <f>IF(D79="",0,IF(LEFT(D79,1)="3",2,1))+IF(G79="",0,IF(LEFT(G79,1)="3",2,1))+IF(J79="",0,IF(LEFT(J79,1)="3",2,1))+IF(M79="",0,IF(LEFT(M79,1)="3",2,1))+IF(P79="",0,IF(LEFT(P79,1)="3",2,1))</f>
        <v>6</v>
      </c>
      <c r="S79" s="221" t="str">
        <f>IF(D79="",0,VALUE(LEFT(D79,1)))+IF(G79="",0,VALUE(LEFT(G79,1)))+IF(J79="",0,VALUE(LEFT(J79,1)))+IF(M79="",0,VALUE(LEFT(M79,1)))+IF(P79="",0,VALUE(LEFT(P79,1)))&amp;"-"&amp;IF(D79="",0,VALUE(RIGHT(D79,1)))+IF(G79="",0,VALUE(RIGHT(G79,1)))+IF(J79="",0,VALUE(RIGHT(J79,1)))+IF(M79="",0,RIGHT(RIGHT(M79,1)))+IF(P79="",0,RIGHT(RIGHT(P79,1)))</f>
        <v>9-1</v>
      </c>
      <c r="T79" s="224">
        <v>1</v>
      </c>
    </row>
    <row r="80" spans="1:20" ht="15">
      <c r="A80" s="228"/>
      <c r="B80" s="245"/>
      <c r="C80" s="27" t="str">
        <f>IF(I74="","",IF(I74="0",0,IF(LEFT(I74,1)="-","+"&amp;RIGHT(I74,LEN(I74)-1),"-"&amp;I74)))</f>
        <v>-10</v>
      </c>
      <c r="D80" s="251"/>
      <c r="E80" s="252"/>
      <c r="F80" s="27" t="str">
        <f>IF(I77="","",IF(I77="0",0,IF(LEFT(I77,1)="-","+"&amp;RIGHT(I77,LEN(I77)-1),"-"&amp;I77)))</f>
        <v>+5</v>
      </c>
      <c r="G80" s="251"/>
      <c r="H80" s="252"/>
      <c r="I80" s="235"/>
      <c r="J80" s="236"/>
      <c r="K80" s="237"/>
      <c r="L80" s="20" t="s">
        <v>30</v>
      </c>
      <c r="M80" s="243"/>
      <c r="N80" s="244"/>
      <c r="O80" s="20"/>
      <c r="P80" s="243"/>
      <c r="Q80" s="244"/>
      <c r="R80" s="219"/>
      <c r="S80" s="222"/>
      <c r="T80" s="225"/>
    </row>
    <row r="81" spans="1:20" ht="15.75" thickBot="1">
      <c r="A81" s="229"/>
      <c r="B81" s="21" t="s">
        <v>145</v>
      </c>
      <c r="C81" s="28" t="str">
        <f>IF(I75="","",IF(I75="0",0,IF(LEFT(I75,1)="-","+"&amp;RIGHT(I75,LEN(I75)-1),"-"&amp;I75)))</f>
        <v>+8</v>
      </c>
      <c r="D81" s="29" t="str">
        <f>IF(J75="","",IF(J75="0",0,IF(LEFT(J75,1)="-","+"&amp;RIGHT(J75,LEN(J75)-1),"-"&amp;J75)))</f>
        <v>+5</v>
      </c>
      <c r="E81" s="30">
        <f>IF(K75="","",IF(K75="0",0,IF(LEFT(K75,1)="-","+"&amp;RIGHT(K75,LEN(K75)-1),"-"&amp;K75)))</f>
      </c>
      <c r="F81" s="28" t="str">
        <f>IF(I78="","",IF(I78="0",0,IF(LEFT(I78,1)="-","+"&amp;RIGHT(I78,LEN(I78)-1),"-"&amp;I78)))</f>
        <v>+2</v>
      </c>
      <c r="G81" s="29">
        <f>IF(J78="","",IF(J78="0",0,IF(LEFT(J78,1)="-","+"&amp;RIGHT(J78,LEN(J78)-1),"-"&amp;J78)))</f>
      </c>
      <c r="H81" s="30">
        <f>IF(K78="","",IF(K78="0",0,IF(LEFT(K78,1)="-","+"&amp;RIGHT(K78,LEN(K78)-1),"-"&amp;K78)))</f>
      </c>
      <c r="I81" s="238"/>
      <c r="J81" s="239"/>
      <c r="K81" s="240"/>
      <c r="L81" s="16" t="s">
        <v>10</v>
      </c>
      <c r="M81" s="17"/>
      <c r="N81" s="18"/>
      <c r="O81" s="16"/>
      <c r="P81" s="17"/>
      <c r="Q81" s="18"/>
      <c r="R81" s="220"/>
      <c r="S81" s="223"/>
      <c r="T81" s="226"/>
    </row>
    <row r="82" spans="1:20" ht="15">
      <c r="A82" s="227">
        <v>4</v>
      </c>
      <c r="B82" s="254" t="s">
        <v>203</v>
      </c>
      <c r="C82" s="26" t="str">
        <f>IF(L73="","",IF(L73="0",0,IF(LEFT(L73,1)="-","+"&amp;RIGHT(L73,LEN(L73)-1),"-"&amp;L73)))</f>
        <v>-4</v>
      </c>
      <c r="D82" s="249" t="str">
        <f>IF(M73="","",IF(M73="3-0","0-3",IF(M73="3-1","1-3",IF(M73="3-2","2-3",IF(M73="2-3","3-2",IF(M73="1-3","3-1",IF(M73="0-3","3-0")))))))</f>
        <v>0-3</v>
      </c>
      <c r="E82" s="250"/>
      <c r="F82" s="26" t="str">
        <f>IF(L76="","",IF(L76="0",0,IF(LEFT(L76,1)="-","+"&amp;RIGHT(L76,LEN(L76)-1),"-"&amp;L76)))</f>
        <v>+4</v>
      </c>
      <c r="G82" s="249" t="str">
        <f>IF(M76="","",IF(M76="3-0","0-3",IF(M76="3-1","1-3",IF(M76="3-2","2-3",IF(M76="2-3","3-2",IF(M76="1-3","3-1",IF(M76="0-3","3-0")))))))</f>
        <v>3-1</v>
      </c>
      <c r="H82" s="250"/>
      <c r="I82" s="26" t="str">
        <f>IF(L79="","",IF(L79="0",0,IF(LEFT(L79,1)="-","+"&amp;RIGHT(L79,LEN(L79)-1),"-"&amp;L79)))</f>
        <v>-5</v>
      </c>
      <c r="J82" s="249" t="str">
        <f>IF(M79="","",IF(M79="3-0","0-3",IF(M79="3-1","1-3",IF(M79="3-2","2-3",IF(M79="2-3","3-2",IF(M79="1-3","3-1",IF(M79="0-3","3-0")))))))</f>
        <v>0-3</v>
      </c>
      <c r="K82" s="250"/>
      <c r="L82" s="232"/>
      <c r="M82" s="233"/>
      <c r="N82" s="234"/>
      <c r="O82" s="19"/>
      <c r="P82" s="241"/>
      <c r="Q82" s="242"/>
      <c r="R82" s="218">
        <f>IF(D82="",0,IF(LEFT(D82,1)="3",2,1))+IF(G82="",0,IF(LEFT(G82,1)="3",2,1))+IF(J82="",0,IF(LEFT(J82,1)="3",2,1))+IF(M82="",0,IF(LEFT(M82,1)="3",2,1))+IF(P82="",0,IF(LEFT(P82,1)="3",2,1))</f>
        <v>4</v>
      </c>
      <c r="S82" s="221" t="str">
        <f>IF(D82="",0,VALUE(LEFT(D82,1)))+IF(G82="",0,VALUE(LEFT(G82,1)))+IF(J82="",0,VALUE(LEFT(J82,1)))+IF(M82="",0,VALUE(LEFT(M82,1)))+IF(P82="",0,VALUE(LEFT(P82,1)))&amp;"-"&amp;IF(D82="",0,VALUE(RIGHT(D82,1)))+IF(G82="",0,VALUE(RIGHT(G82,1)))+IF(J82="",0,VALUE(RIGHT(J82,1)))+IF(M82="",0,RIGHT(RIGHT(M82,1)))+IF(P82="",0,RIGHT(RIGHT(P82,1)))</f>
        <v>3-7</v>
      </c>
      <c r="T82" s="224">
        <v>3</v>
      </c>
    </row>
    <row r="83" spans="1:20" ht="15">
      <c r="A83" s="228"/>
      <c r="B83" s="255"/>
      <c r="C83" s="27" t="str">
        <f>IF(L74="","",IF(L74="0",0,IF(LEFT(L74,1)="-","+"&amp;RIGHT(L74,LEN(L74)-1),"-"&amp;L74)))</f>
        <v>-4</v>
      </c>
      <c r="D83" s="251"/>
      <c r="E83" s="252"/>
      <c r="F83" s="27" t="str">
        <f>IF(L77="","",IF(L77="0",0,IF(LEFT(L77,1)="-","+"&amp;RIGHT(L77,LEN(L77)-1),"-"&amp;L77)))</f>
        <v>+9</v>
      </c>
      <c r="G83" s="251"/>
      <c r="H83" s="252"/>
      <c r="I83" s="27" t="str">
        <f>IF(L80="","",IF(L80="0",0,IF(LEFT(L80,1)="-","+"&amp;RIGHT(L80,LEN(L80)-1),"-"&amp;L80)))</f>
        <v>-4</v>
      </c>
      <c r="J83" s="251"/>
      <c r="K83" s="252"/>
      <c r="L83" s="235"/>
      <c r="M83" s="236"/>
      <c r="N83" s="237"/>
      <c r="O83" s="20"/>
      <c r="P83" s="243"/>
      <c r="Q83" s="244"/>
      <c r="R83" s="219"/>
      <c r="S83" s="222"/>
      <c r="T83" s="225"/>
    </row>
    <row r="84" spans="1:20" ht="15.75" thickBot="1">
      <c r="A84" s="229">
        <v>5</v>
      </c>
      <c r="B84" s="21" t="s">
        <v>13</v>
      </c>
      <c r="C84" s="28" t="str">
        <f>IF(L75="","",IF(L75="0",0,IF(LEFT(L75,1)="-","+"&amp;RIGHT(L75,LEN(L75)-1),"-"&amp;L75)))</f>
        <v>-2</v>
      </c>
      <c r="D84" s="29">
        <f>IF(M75="","",IF(M75="0",0,IF(LEFT(M75,1)="-","+"&amp;RIGHT(M75,LEN(M75)-1),"-"&amp;M75)))</f>
      </c>
      <c r="E84" s="30">
        <f>IF(N75="","",IF(N75="0",0,IF(LEFT(N75,1)="-","+"&amp;RIGHT(N75,LEN(N75)-1),"-"&amp;N75)))</f>
      </c>
      <c r="F84" s="28" t="str">
        <f>IF(L78="","",IF(L78="0",0,IF(LEFT(L78,1)="-","+"&amp;RIGHT(L78,LEN(L78)-1),"-"&amp;L78)))</f>
        <v>-9</v>
      </c>
      <c r="G84" s="29" t="str">
        <f>IF(M78="","",IF(M78="0",0,IF(LEFT(M78,1)="-","+"&amp;RIGHT(M78,LEN(M78)-1),"-"&amp;M78)))</f>
        <v>+8</v>
      </c>
      <c r="H84" s="30">
        <f>IF(N78="","",IF(N78="0",0,IF(LEFT(N78,1)="-","+"&amp;RIGHT(N78,LEN(N78)-1),"-"&amp;N78)))</f>
      </c>
      <c r="I84" s="28" t="str">
        <f>IF(L81="","",IF(L81="0",0,IF(LEFT(L81,1)="-","+"&amp;RIGHT(L81,LEN(L81)-1),"-"&amp;L81)))</f>
        <v>-1</v>
      </c>
      <c r="J84" s="29">
        <f>IF(M81="","",IF(M81="0",0,IF(LEFT(M81,1)="-","+"&amp;RIGHT(M81,LEN(M81)-1),"-"&amp;M81)))</f>
      </c>
      <c r="K84" s="30">
        <f>IF(N81="","",IF(N81="0",0,IF(LEFT(N81,1)="-","+"&amp;RIGHT(N81,LEN(N81)-1),"-"&amp;N81)))</f>
      </c>
      <c r="L84" s="238"/>
      <c r="M84" s="239"/>
      <c r="N84" s="240"/>
      <c r="O84" s="16"/>
      <c r="P84" s="17"/>
      <c r="Q84" s="18"/>
      <c r="R84" s="220"/>
      <c r="S84" s="223"/>
      <c r="T84" s="226"/>
    </row>
    <row r="85" spans="1:20" ht="15">
      <c r="A85" s="227">
        <v>5</v>
      </c>
      <c r="B85" s="230"/>
      <c r="C85" s="26">
        <f>IF(O73="","",IF(O73="0",0,IF(LEFT(O73,1)="-","+"&amp;RIGHT(O73,LEN(O73)-1),"-"&amp;O73)))</f>
      </c>
      <c r="D85" s="249">
        <f>IF(P73="","",IF(P73="3-0","0-3",IF(P73="3-1","1-3",IF(P73="3-2","2-3",IF(P73="2-3","3-2",IF(P73="1-3","3-1",IF(P73="0-3","3-0")))))))</f>
      </c>
      <c r="E85" s="250"/>
      <c r="F85" s="26">
        <f>IF(O76="","",IF(O76="0",0,IF(LEFT(O76,1)="-","+"&amp;RIGHT(O76,LEN(O76)-1),"-"&amp;O76)))</f>
      </c>
      <c r="G85" s="249">
        <f>IF(P76="","",IF(P76="3-0","0-3",IF(P76="3-1","1-3",IF(P76="3-2","2-3",IF(P76="2-3","3-2",IF(P76="1-3","3-1",IF(P76="0-3","3-0")))))))</f>
      </c>
      <c r="H85" s="250"/>
      <c r="I85" s="26">
        <f>IF(O79="","",IF(O79="0",0,IF(LEFT(O79,1)="-","+"&amp;RIGHT(O79,LEN(O79)-1),"-"&amp;O79)))</f>
      </c>
      <c r="J85" s="249">
        <f>IF(P79="","",IF(P79="3-0","0-3",IF(P79="3-1","1-3",IF(P79="3-2","2-3",IF(P79="2-3","3-2",IF(P79="1-3","3-1",IF(P79="0-3","3-0")))))))</f>
      </c>
      <c r="K85" s="250"/>
      <c r="L85" s="26">
        <f>IF(O82="","",IF(O82="0",0,IF(LEFT(O82,1)="-","+"&amp;RIGHT(O82,LEN(O82)-1),"-"&amp;O82)))</f>
      </c>
      <c r="M85" s="249">
        <f>IF(P82="","",IF(P82="3-0","0-3",IF(P82="3-1","1-3",IF(P82="3-2","2-3",IF(P82="2-3","3-2",IF(P82="1-3","3-1",IF(P82="0-3","3-0")))))))</f>
      </c>
      <c r="N85" s="250"/>
      <c r="O85" s="232"/>
      <c r="P85" s="233"/>
      <c r="Q85" s="234"/>
      <c r="R85" s="218">
        <f>IF(D85="",0,IF(LEFT(D85,1)="3",2,1))+IF(G85="",0,IF(LEFT(G85,1)="3",2,1))+IF(J85="",0,IF(LEFT(J85,1)="3",2,1))+IF(M85="",0,IF(LEFT(M85,1)="3",2,1))+IF(P85="",0,IF(LEFT(P85,1)="3",2,1))</f>
        <v>0</v>
      </c>
      <c r="S85" s="221" t="str">
        <f>IF(D85="",0,VALUE(LEFT(D85,1)))+IF(G85="",0,VALUE(LEFT(G85,1)))+IF(J85="",0,VALUE(LEFT(J85,1)))+IF(M85="",0,VALUE(LEFT(M85,1)))+IF(P85="",0,VALUE(LEFT(P85,1)))&amp;"-"&amp;IF(D85="",0,VALUE(RIGHT(D85,1)))+IF(G85="",0,VALUE(RIGHT(G85,1)))+IF(J85="",0,VALUE(RIGHT(J85,1)))+IF(M85="",0,RIGHT(RIGHT(M85,1)))+IF(P85="",0,RIGHT(RIGHT(P85,1)))</f>
        <v>0-0</v>
      </c>
      <c r="T85" s="224"/>
    </row>
    <row r="86" spans="1:20" ht="15">
      <c r="A86" s="228"/>
      <c r="B86" s="205"/>
      <c r="C86" s="27">
        <f>IF(O74="","",IF(O74="0",0,IF(LEFT(O74,1)="-","+"&amp;RIGHT(O74,LEN(O74)-1),"-"&amp;O74)))</f>
      </c>
      <c r="D86" s="251"/>
      <c r="E86" s="252"/>
      <c r="F86" s="27">
        <f>IF(O77="","",IF(O77="0",0,IF(LEFT(O77,1)="-","+"&amp;RIGHT(O77,LEN(O77)-1),"-"&amp;O77)))</f>
      </c>
      <c r="G86" s="251"/>
      <c r="H86" s="252"/>
      <c r="I86" s="27">
        <f>IF(O80="","",IF(O80="0",0,IF(LEFT(O80,1)="-","+"&amp;RIGHT(O80,LEN(O80)-1),"-"&amp;O80)))</f>
      </c>
      <c r="J86" s="251"/>
      <c r="K86" s="252"/>
      <c r="L86" s="27">
        <f>IF(O83="","",IF(O83="0",0,IF(LEFT(O83,1)="-","+"&amp;RIGHT(O83,LEN(O83)-1),"-"&amp;O83)))</f>
      </c>
      <c r="M86" s="251"/>
      <c r="N86" s="252"/>
      <c r="O86" s="235"/>
      <c r="P86" s="236"/>
      <c r="Q86" s="237"/>
      <c r="R86" s="219"/>
      <c r="S86" s="222"/>
      <c r="T86" s="225"/>
    </row>
    <row r="87" spans="1:20" ht="15.75" thickBot="1">
      <c r="A87" s="229"/>
      <c r="B87" s="15"/>
      <c r="C87" s="31">
        <f>IF(O75="","",IF(O75="0",0,IF(LEFT(O75,1)="-","+"&amp;RIGHT(O75,LEN(O75)-1),"-"&amp;O75)))</f>
      </c>
      <c r="D87" s="29">
        <f>IF(P75="","",IF(P75="0",0,IF(LEFT(P75,1)="-","+"&amp;RIGHT(P75,LEN(P75)-1),"-"&amp;P75)))</f>
      </c>
      <c r="E87" s="32">
        <f>IF(Q75="","",IF(Q75="0",0,IF(LEFT(Q75,1)="-","+"&amp;RIGHT(Q75,LEN(Q75)-1),"-"&amp;Q75)))</f>
      </c>
      <c r="F87" s="31">
        <f>IF(O78="","",IF(O78="0",0,IF(LEFT(O78,1)="-","+"&amp;RIGHT(O78,LEN(O78)-1),"-"&amp;O78)))</f>
      </c>
      <c r="G87" s="29">
        <f>IF(P78="","",IF(P78="0",0,IF(LEFT(P78,1)="-","+"&amp;RIGHT(P78,LEN(P78)-1),"-"&amp;P78)))</f>
      </c>
      <c r="H87" s="32">
        <f>IF(Q78="","",IF(Q78="0",0,IF(LEFT(Q78,1)="-","+"&amp;RIGHT(Q78,LEN(Q78)-1),"-"&amp;Q78)))</f>
      </c>
      <c r="I87" s="31">
        <f>IF(O81="","",IF(O81="0",0,IF(LEFT(O81,1)="-","+"&amp;RIGHT(O81,LEN(O81)-1),"-"&amp;O81)))</f>
      </c>
      <c r="J87" s="29">
        <f>IF(P81="","",IF(P81="0",0,IF(LEFT(P81,1)="-","+"&amp;RIGHT(P81,LEN(P81)-1),"-"&amp;P81)))</f>
      </c>
      <c r="K87" s="32">
        <f>IF(Q81="","",IF(Q81="0",0,IF(LEFT(Q81,1)="-","+"&amp;RIGHT(Q81,LEN(Q81)-1),"-"&amp;Q81)))</f>
      </c>
      <c r="L87" s="31">
        <f>IF(O84="","",IF(O84="0",0,IF(LEFT(O84,1)="-","+"&amp;RIGHT(O84,LEN(O84)-1),"-"&amp;O84)))</f>
      </c>
      <c r="M87" s="29">
        <f>IF(P84="","",IF(P84="0",0,IF(LEFT(P84,1)="-","+"&amp;RIGHT(P84,LEN(P84)-1),"-"&amp;P84)))</f>
      </c>
      <c r="N87" s="32">
        <f>IF(Q84="","",IF(Q84="0",0,IF(LEFT(Q84,1)="-","+"&amp;RIGHT(Q84,LEN(Q84)-1),"-"&amp;Q84)))</f>
      </c>
      <c r="O87" s="238"/>
      <c r="P87" s="239"/>
      <c r="Q87" s="240"/>
      <c r="R87" s="220"/>
      <c r="S87" s="223"/>
      <c r="T87" s="226"/>
    </row>
  </sheetData>
  <sheetProtection password="EEE6" sheet="1" formatCells="0" formatColumns="0" formatRows="0" insertColumns="0" insertRows="0" insertHyperlinks="0" deleteColumns="0" deleteRows="0" sort="0" autoFilter="0" pivotTables="0"/>
  <mergeCells count="275">
    <mergeCell ref="T48:T50"/>
    <mergeCell ref="P45:Q46"/>
    <mergeCell ref="R45:R47"/>
    <mergeCell ref="S45:S47"/>
    <mergeCell ref="T45:T47"/>
    <mergeCell ref="O48:Q50"/>
    <mergeCell ref="R48:R50"/>
    <mergeCell ref="S48:S50"/>
    <mergeCell ref="M48:N49"/>
    <mergeCell ref="A48:A50"/>
    <mergeCell ref="B48:B49"/>
    <mergeCell ref="D48:E49"/>
    <mergeCell ref="G48:H49"/>
    <mergeCell ref="J48:K49"/>
    <mergeCell ref="B45:B46"/>
    <mergeCell ref="D45:E46"/>
    <mergeCell ref="G45:H46"/>
    <mergeCell ref="A45:A47"/>
    <mergeCell ref="T42:T44"/>
    <mergeCell ref="P42:Q43"/>
    <mergeCell ref="R42:R44"/>
    <mergeCell ref="G42:H43"/>
    <mergeCell ref="S42:S44"/>
    <mergeCell ref="J45:K46"/>
    <mergeCell ref="L45:N47"/>
    <mergeCell ref="M42:N43"/>
    <mergeCell ref="I42:K44"/>
    <mergeCell ref="B31:B32"/>
    <mergeCell ref="D31:E32"/>
    <mergeCell ref="G31:H32"/>
    <mergeCell ref="A42:A44"/>
    <mergeCell ref="B42:B43"/>
    <mergeCell ref="D42:E43"/>
    <mergeCell ref="J31:K32"/>
    <mergeCell ref="A39:A41"/>
    <mergeCell ref="B39:B40"/>
    <mergeCell ref="D39:E40"/>
    <mergeCell ref="J39:K40"/>
    <mergeCell ref="F39:H41"/>
    <mergeCell ref="A36:A38"/>
    <mergeCell ref="G36:H37"/>
    <mergeCell ref="J36:K37"/>
    <mergeCell ref="A31:A33"/>
    <mergeCell ref="T31:T33"/>
    <mergeCell ref="R36:R38"/>
    <mergeCell ref="S36:S38"/>
    <mergeCell ref="P39:Q40"/>
    <mergeCell ref="R39:R41"/>
    <mergeCell ref="S39:S41"/>
    <mergeCell ref="T39:T41"/>
    <mergeCell ref="T36:T38"/>
    <mergeCell ref="P36:Q37"/>
    <mergeCell ref="M31:N32"/>
    <mergeCell ref="O31:Q33"/>
    <mergeCell ref="R31:R33"/>
    <mergeCell ref="S31:S33"/>
    <mergeCell ref="M39:N40"/>
    <mergeCell ref="R28:R30"/>
    <mergeCell ref="S28:S30"/>
    <mergeCell ref="B28:B29"/>
    <mergeCell ref="C35:E35"/>
    <mergeCell ref="F35:H35"/>
    <mergeCell ref="I35:K35"/>
    <mergeCell ref="L35:N35"/>
    <mergeCell ref="O35:Q35"/>
    <mergeCell ref="B36:B37"/>
    <mergeCell ref="M36:N37"/>
    <mergeCell ref="C36:E38"/>
    <mergeCell ref="T28:T30"/>
    <mergeCell ref="A25:A27"/>
    <mergeCell ref="B25:B26"/>
    <mergeCell ref="D25:E26"/>
    <mergeCell ref="G25:H26"/>
    <mergeCell ref="M25:N26"/>
    <mergeCell ref="I25:K27"/>
    <mergeCell ref="P25:Q26"/>
    <mergeCell ref="T25:T27"/>
    <mergeCell ref="A28:A30"/>
    <mergeCell ref="D28:E29"/>
    <mergeCell ref="G28:H29"/>
    <mergeCell ref="J28:K29"/>
    <mergeCell ref="L28:N30"/>
    <mergeCell ref="P28:Q29"/>
    <mergeCell ref="R25:R27"/>
    <mergeCell ref="S25:S27"/>
    <mergeCell ref="S22:S24"/>
    <mergeCell ref="T22:T24"/>
    <mergeCell ref="M22:N23"/>
    <mergeCell ref="J19:K20"/>
    <mergeCell ref="M19:N20"/>
    <mergeCell ref="J22:K23"/>
    <mergeCell ref="S19:S21"/>
    <mergeCell ref="T19:T21"/>
    <mergeCell ref="P22:Q23"/>
    <mergeCell ref="R22:R24"/>
    <mergeCell ref="C19:E21"/>
    <mergeCell ref="F22:H24"/>
    <mergeCell ref="A22:A24"/>
    <mergeCell ref="B22:B23"/>
    <mergeCell ref="D22:E23"/>
    <mergeCell ref="A19:A21"/>
    <mergeCell ref="B19:B20"/>
    <mergeCell ref="G19:H20"/>
    <mergeCell ref="G8:H9"/>
    <mergeCell ref="P19:Q20"/>
    <mergeCell ref="R19:R21"/>
    <mergeCell ref="O18:Q18"/>
    <mergeCell ref="G14:H15"/>
    <mergeCell ref="J14:K15"/>
    <mergeCell ref="M14:N15"/>
    <mergeCell ref="G11:H12"/>
    <mergeCell ref="I18:K18"/>
    <mergeCell ref="L18:N18"/>
    <mergeCell ref="T5:T7"/>
    <mergeCell ref="I8:K10"/>
    <mergeCell ref="J11:K12"/>
    <mergeCell ref="O14:Q16"/>
    <mergeCell ref="R14:R16"/>
    <mergeCell ref="S14:S16"/>
    <mergeCell ref="P11:Q12"/>
    <mergeCell ref="R11:R13"/>
    <mergeCell ref="M8:N9"/>
    <mergeCell ref="T14:T16"/>
    <mergeCell ref="S11:S13"/>
    <mergeCell ref="T11:T13"/>
    <mergeCell ref="L11:N13"/>
    <mergeCell ref="T8:T10"/>
    <mergeCell ref="P8:Q9"/>
    <mergeCell ref="R8:R10"/>
    <mergeCell ref="S8:S10"/>
    <mergeCell ref="M5:N6"/>
    <mergeCell ref="P5:Q6"/>
    <mergeCell ref="R2:R4"/>
    <mergeCell ref="F1:H1"/>
    <mergeCell ref="I1:K1"/>
    <mergeCell ref="L1:N1"/>
    <mergeCell ref="O1:Q1"/>
    <mergeCell ref="S2:S4"/>
    <mergeCell ref="T2:T4"/>
    <mergeCell ref="J5:K6"/>
    <mergeCell ref="G2:H3"/>
    <mergeCell ref="J2:K3"/>
    <mergeCell ref="M2:N3"/>
    <mergeCell ref="P2:Q3"/>
    <mergeCell ref="S5:S7"/>
    <mergeCell ref="R5:R7"/>
    <mergeCell ref="F5:H7"/>
    <mergeCell ref="A14:A16"/>
    <mergeCell ref="C1:E1"/>
    <mergeCell ref="B14:B15"/>
    <mergeCell ref="D14:E15"/>
    <mergeCell ref="C2:E4"/>
    <mergeCell ref="B8:B9"/>
    <mergeCell ref="B2:B3"/>
    <mergeCell ref="B11:B12"/>
    <mergeCell ref="A2:A4"/>
    <mergeCell ref="D8:E9"/>
    <mergeCell ref="C52:E52"/>
    <mergeCell ref="F52:H52"/>
    <mergeCell ref="A5:A7"/>
    <mergeCell ref="A8:A10"/>
    <mergeCell ref="A11:A13"/>
    <mergeCell ref="B5:B6"/>
    <mergeCell ref="D5:E6"/>
    <mergeCell ref="D11:E12"/>
    <mergeCell ref="C18:E18"/>
    <mergeCell ref="F18:H18"/>
    <mergeCell ref="A53:A55"/>
    <mergeCell ref="B53:B54"/>
    <mergeCell ref="C53:E55"/>
    <mergeCell ref="G53:H54"/>
    <mergeCell ref="J53:K54"/>
    <mergeCell ref="M53:N54"/>
    <mergeCell ref="I52:K52"/>
    <mergeCell ref="L52:N52"/>
    <mergeCell ref="P62:Q63"/>
    <mergeCell ref="R62:R64"/>
    <mergeCell ref="P56:Q57"/>
    <mergeCell ref="R56:R58"/>
    <mergeCell ref="R59:R61"/>
    <mergeCell ref="P59:Q60"/>
    <mergeCell ref="O52:Q52"/>
    <mergeCell ref="P53:Q54"/>
    <mergeCell ref="A62:A64"/>
    <mergeCell ref="B62:B63"/>
    <mergeCell ref="D62:E63"/>
    <mergeCell ref="G62:H63"/>
    <mergeCell ref="J62:K63"/>
    <mergeCell ref="L62:N64"/>
    <mergeCell ref="A56:A58"/>
    <mergeCell ref="B56:B57"/>
    <mergeCell ref="D56:E57"/>
    <mergeCell ref="F56:H58"/>
    <mergeCell ref="J56:K57"/>
    <mergeCell ref="M56:N57"/>
    <mergeCell ref="A59:A61"/>
    <mergeCell ref="B59:B60"/>
    <mergeCell ref="D59:E60"/>
    <mergeCell ref="G59:H60"/>
    <mergeCell ref="I59:K61"/>
    <mergeCell ref="M59:N60"/>
    <mergeCell ref="T65:T67"/>
    <mergeCell ref="R53:R55"/>
    <mergeCell ref="S53:S55"/>
    <mergeCell ref="T53:T55"/>
    <mergeCell ref="S56:S58"/>
    <mergeCell ref="T56:T58"/>
    <mergeCell ref="T59:T61"/>
    <mergeCell ref="S62:S64"/>
    <mergeCell ref="T62:T64"/>
    <mergeCell ref="S59:S61"/>
    <mergeCell ref="T73:T75"/>
    <mergeCell ref="A65:A67"/>
    <mergeCell ref="B65:B66"/>
    <mergeCell ref="D65:E66"/>
    <mergeCell ref="G65:H66"/>
    <mergeCell ref="J65:K66"/>
    <mergeCell ref="M65:N66"/>
    <mergeCell ref="O65:Q67"/>
    <mergeCell ref="C72:E72"/>
    <mergeCell ref="F72:H72"/>
    <mergeCell ref="P73:Q74"/>
    <mergeCell ref="S65:S67"/>
    <mergeCell ref="R65:R67"/>
    <mergeCell ref="O72:Q72"/>
    <mergeCell ref="R73:R75"/>
    <mergeCell ref="S73:S75"/>
    <mergeCell ref="I72:K72"/>
    <mergeCell ref="L72:N72"/>
    <mergeCell ref="A73:A75"/>
    <mergeCell ref="B73:B74"/>
    <mergeCell ref="C73:E75"/>
    <mergeCell ref="G73:H74"/>
    <mergeCell ref="J73:K74"/>
    <mergeCell ref="M73:N74"/>
    <mergeCell ref="T79:T81"/>
    <mergeCell ref="A76:A78"/>
    <mergeCell ref="B76:B77"/>
    <mergeCell ref="D76:E77"/>
    <mergeCell ref="F76:H78"/>
    <mergeCell ref="J76:K77"/>
    <mergeCell ref="M76:N77"/>
    <mergeCell ref="P76:Q77"/>
    <mergeCell ref="R76:R78"/>
    <mergeCell ref="S76:S78"/>
    <mergeCell ref="T76:T78"/>
    <mergeCell ref="A79:A81"/>
    <mergeCell ref="B79:B80"/>
    <mergeCell ref="D79:E80"/>
    <mergeCell ref="G79:H80"/>
    <mergeCell ref="I79:K81"/>
    <mergeCell ref="M79:N80"/>
    <mergeCell ref="P79:Q80"/>
    <mergeCell ref="R79:R81"/>
    <mergeCell ref="S79:S81"/>
    <mergeCell ref="T85:T87"/>
    <mergeCell ref="A82:A84"/>
    <mergeCell ref="B82:B83"/>
    <mergeCell ref="D82:E83"/>
    <mergeCell ref="G82:H83"/>
    <mergeCell ref="J82:K83"/>
    <mergeCell ref="L82:N84"/>
    <mergeCell ref="P82:Q83"/>
    <mergeCell ref="T82:T84"/>
    <mergeCell ref="A85:A87"/>
    <mergeCell ref="B85:B86"/>
    <mergeCell ref="D85:E86"/>
    <mergeCell ref="G85:H86"/>
    <mergeCell ref="J85:K86"/>
    <mergeCell ref="M85:N86"/>
    <mergeCell ref="O85:Q87"/>
    <mergeCell ref="R85:R87"/>
    <mergeCell ref="S85:S87"/>
    <mergeCell ref="R82:R84"/>
    <mergeCell ref="S82:S84"/>
  </mergeCells>
  <printOptions/>
  <pageMargins left="0.4816666666666667" right="0.7" top="0.75" bottom="0.75" header="0.3" footer="0.3"/>
  <pageSetup horizontalDpi="600" verticalDpi="600" orientation="portrait" scale="68" r:id="rId1"/>
  <headerFooter alignWithMargins="0">
    <oddHeader>&amp;L&amp;"-,Tučné"NEJMLADŠÍ ŽÁKYNĚ&amp;C3. VčBT Jiskra Jaroměř 27.11.2016
I. stupeň - skupiny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55"/>
  <sheetViews>
    <sheetView view="pageLayout" workbookViewId="0" topLeftCell="A1">
      <selection activeCell="G1" sqref="G1"/>
    </sheetView>
  </sheetViews>
  <sheetFormatPr defaultColWidth="8.00390625" defaultRowHeight="15"/>
  <cols>
    <col min="1" max="2" width="6.421875" style="35" customWidth="1"/>
    <col min="3" max="3" width="4.7109375" style="35" customWidth="1"/>
    <col min="4" max="4" width="6.421875" style="35" customWidth="1"/>
    <col min="5" max="5" width="8.00390625" style="35" customWidth="1"/>
    <col min="6" max="6" width="6.421875" style="35" customWidth="1"/>
    <col min="7" max="7" width="11.421875" style="35" customWidth="1"/>
    <col min="8" max="8" width="9.57421875" style="35" customWidth="1"/>
    <col min="9" max="9" width="7.00390625" style="35" customWidth="1"/>
    <col min="10" max="11" width="6.421875" style="35" customWidth="1"/>
    <col min="12" max="12" width="6.28125" style="35" customWidth="1"/>
    <col min="13" max="16384" width="8.00390625" style="35" customWidth="1"/>
  </cols>
  <sheetData>
    <row r="1" spans="1:3" ht="21.75" customHeight="1">
      <c r="A1" s="33"/>
      <c r="B1" s="38"/>
      <c r="C1" s="38"/>
    </row>
    <row r="2" spans="1:11" ht="21.75" customHeight="1">
      <c r="A2" s="33"/>
      <c r="B2" s="97" t="s">
        <v>132</v>
      </c>
      <c r="C2" s="34"/>
      <c r="D2" s="34"/>
      <c r="E2" s="73"/>
      <c r="K2" s="82"/>
    </row>
    <row r="3" spans="1:7" ht="21.75" customHeight="1">
      <c r="A3" s="33"/>
      <c r="B3" s="136" t="s">
        <v>151</v>
      </c>
      <c r="C3" s="38"/>
      <c r="D3" s="38"/>
      <c r="E3" s="36"/>
      <c r="G3" s="82"/>
    </row>
    <row r="4" spans="1:7" ht="21.75" customHeight="1">
      <c r="A4" s="97" t="s">
        <v>200</v>
      </c>
      <c r="B4" s="34"/>
      <c r="C4" s="97"/>
      <c r="D4" s="38"/>
      <c r="E4" s="39"/>
      <c r="F4" s="97" t="s">
        <v>132</v>
      </c>
      <c r="G4" s="34"/>
    </row>
    <row r="5" spans="1:7" ht="21.75" customHeight="1">
      <c r="A5" s="136" t="s">
        <v>54</v>
      </c>
      <c r="B5" s="154"/>
      <c r="C5" s="191"/>
      <c r="D5" s="43"/>
      <c r="E5" s="81"/>
      <c r="F5" s="46" t="s">
        <v>28</v>
      </c>
      <c r="G5" s="85"/>
    </row>
    <row r="6" spans="1:7" ht="21.75" customHeight="1">
      <c r="A6" s="136"/>
      <c r="B6" s="131"/>
      <c r="C6" s="39"/>
      <c r="D6" s="97" t="s">
        <v>111</v>
      </c>
      <c r="E6" s="34"/>
      <c r="F6" s="86"/>
      <c r="G6" s="39"/>
    </row>
    <row r="7" spans="1:10" ht="21.75" customHeight="1">
      <c r="A7" s="131"/>
      <c r="B7" s="136"/>
      <c r="C7" s="192"/>
      <c r="D7" s="87" t="s">
        <v>25</v>
      </c>
      <c r="E7" s="40"/>
      <c r="G7" s="39"/>
      <c r="I7" s="82" t="s">
        <v>56</v>
      </c>
      <c r="J7" s="38"/>
    </row>
    <row r="8" spans="1:9" ht="21.75" customHeight="1">
      <c r="A8" s="97" t="s">
        <v>111</v>
      </c>
      <c r="B8" s="97"/>
      <c r="C8" s="37"/>
      <c r="D8" s="131"/>
      <c r="G8" s="39"/>
      <c r="H8" s="97" t="s">
        <v>132</v>
      </c>
      <c r="I8" s="42"/>
    </row>
    <row r="9" spans="1:9" ht="21.75" customHeight="1">
      <c r="A9" s="136" t="s">
        <v>147</v>
      </c>
      <c r="B9" s="38"/>
      <c r="C9" s="38"/>
      <c r="D9" s="38"/>
      <c r="G9" s="39"/>
      <c r="H9" s="46" t="s">
        <v>28</v>
      </c>
      <c r="I9" s="36"/>
    </row>
    <row r="10" spans="1:9" ht="21.75" customHeight="1">
      <c r="A10" s="33"/>
      <c r="B10" s="97" t="s">
        <v>319</v>
      </c>
      <c r="C10" s="34"/>
      <c r="D10" s="34"/>
      <c r="E10" s="73"/>
      <c r="G10" s="39"/>
      <c r="H10" s="44"/>
      <c r="I10" s="39"/>
    </row>
    <row r="11" spans="1:9" ht="21.75" customHeight="1">
      <c r="A11" s="33"/>
      <c r="B11" s="136" t="s">
        <v>151</v>
      </c>
      <c r="C11" s="38"/>
      <c r="E11" s="36"/>
      <c r="G11" s="134"/>
      <c r="I11" s="39"/>
    </row>
    <row r="12" spans="1:9" ht="21.75" customHeight="1">
      <c r="A12" s="33"/>
      <c r="E12" s="39"/>
      <c r="F12" s="97" t="s">
        <v>202</v>
      </c>
      <c r="G12" s="37"/>
      <c r="I12" s="39"/>
    </row>
    <row r="13" spans="1:11" ht="21.75" customHeight="1">
      <c r="A13" s="33"/>
      <c r="B13" s="38"/>
      <c r="C13" s="38"/>
      <c r="E13" s="39"/>
      <c r="F13" s="46" t="s">
        <v>25</v>
      </c>
      <c r="G13" s="44"/>
      <c r="I13" s="39"/>
      <c r="K13" s="194" t="s">
        <v>55</v>
      </c>
    </row>
    <row r="14" spans="1:11" ht="21.75" customHeight="1">
      <c r="A14" s="33"/>
      <c r="B14" s="97" t="s">
        <v>202</v>
      </c>
      <c r="C14" s="34"/>
      <c r="D14" s="34"/>
      <c r="E14" s="83"/>
      <c r="F14" s="44"/>
      <c r="I14" s="39"/>
      <c r="J14" s="195" t="s">
        <v>328</v>
      </c>
      <c r="K14" s="98"/>
    </row>
    <row r="15" spans="1:12" ht="21.75" customHeight="1">
      <c r="A15" s="33"/>
      <c r="B15" s="136" t="s">
        <v>53</v>
      </c>
      <c r="C15" s="38"/>
      <c r="I15" s="39"/>
      <c r="J15" s="133" t="s">
        <v>327</v>
      </c>
      <c r="K15" s="34"/>
      <c r="L15" s="38"/>
    </row>
    <row r="16" spans="1:11" ht="21.75" customHeight="1">
      <c r="A16" s="33"/>
      <c r="B16" s="38"/>
      <c r="C16" s="38"/>
      <c r="I16" s="39"/>
      <c r="J16" s="46" t="s">
        <v>25</v>
      </c>
      <c r="K16" s="38"/>
    </row>
    <row r="17" spans="1:11" ht="21.75" customHeight="1">
      <c r="A17" s="33"/>
      <c r="B17" s="38"/>
      <c r="C17" s="38"/>
      <c r="I17" s="39"/>
      <c r="J17" s="44"/>
      <c r="K17" s="38"/>
    </row>
    <row r="18" spans="1:11" ht="21.75" customHeight="1">
      <c r="A18" s="33"/>
      <c r="B18" s="97" t="s">
        <v>131</v>
      </c>
      <c r="C18" s="42"/>
      <c r="D18" s="34"/>
      <c r="E18" s="73"/>
      <c r="I18" s="39"/>
      <c r="K18" s="38"/>
    </row>
    <row r="19" spans="1:11" ht="21.75" customHeight="1">
      <c r="A19" s="33"/>
      <c r="B19" s="136" t="s">
        <v>52</v>
      </c>
      <c r="C19" s="40"/>
      <c r="E19" s="36"/>
      <c r="G19" s="135"/>
      <c r="I19" s="39"/>
      <c r="K19" s="38"/>
    </row>
    <row r="20" spans="1:11" ht="21.75" customHeight="1">
      <c r="A20" s="33"/>
      <c r="B20" s="38"/>
      <c r="C20" s="38"/>
      <c r="E20" s="39"/>
      <c r="F20" s="97" t="s">
        <v>211</v>
      </c>
      <c r="G20" s="34"/>
      <c r="I20" s="39"/>
      <c r="K20" s="38"/>
    </row>
    <row r="21" spans="1:11" ht="21.75" customHeight="1">
      <c r="A21" s="33"/>
      <c r="B21" s="38"/>
      <c r="C21" s="38"/>
      <c r="E21" s="81"/>
      <c r="F21" s="46" t="s">
        <v>15</v>
      </c>
      <c r="G21" s="36"/>
      <c r="I21" s="39"/>
      <c r="K21" s="38"/>
    </row>
    <row r="22" spans="1:11" ht="21.75" customHeight="1">
      <c r="A22" s="33"/>
      <c r="B22" s="97" t="s">
        <v>211</v>
      </c>
      <c r="C22" s="34"/>
      <c r="D22" s="34"/>
      <c r="E22" s="83"/>
      <c r="F22" s="44"/>
      <c r="G22" s="39"/>
      <c r="I22" s="39"/>
      <c r="K22" s="38"/>
    </row>
    <row r="23" spans="1:11" ht="21.75" customHeight="1">
      <c r="A23" s="33"/>
      <c r="B23" s="137" t="s">
        <v>151</v>
      </c>
      <c r="C23" s="38"/>
      <c r="G23" s="39"/>
      <c r="I23" s="81"/>
      <c r="K23" s="38"/>
    </row>
    <row r="24" spans="1:11" ht="21.75" customHeight="1">
      <c r="A24" s="97" t="s">
        <v>129</v>
      </c>
      <c r="B24" s="34"/>
      <c r="C24" s="97"/>
      <c r="G24" s="39"/>
      <c r="H24" s="97" t="s">
        <v>128</v>
      </c>
      <c r="I24" s="37"/>
      <c r="K24" s="38"/>
    </row>
    <row r="25" spans="1:11" ht="21.75" customHeight="1">
      <c r="A25" s="136" t="s">
        <v>117</v>
      </c>
      <c r="B25" s="154"/>
      <c r="C25" s="191"/>
      <c r="E25" s="82"/>
      <c r="G25" s="39"/>
      <c r="H25" s="46" t="s">
        <v>28</v>
      </c>
      <c r="K25" s="38"/>
    </row>
    <row r="26" spans="1:11" ht="21.75" customHeight="1">
      <c r="A26" s="136"/>
      <c r="B26" s="131"/>
      <c r="C26" s="39"/>
      <c r="D26" s="193" t="s">
        <v>129</v>
      </c>
      <c r="E26" s="73"/>
      <c r="F26" s="38"/>
      <c r="G26" s="39"/>
      <c r="H26" s="44" t="s">
        <v>152</v>
      </c>
      <c r="K26" s="38"/>
    </row>
    <row r="27" spans="1:11" ht="21.75" customHeight="1">
      <c r="A27" s="131"/>
      <c r="B27" s="136"/>
      <c r="C27" s="192"/>
      <c r="D27" s="87" t="s">
        <v>28</v>
      </c>
      <c r="E27" s="36"/>
      <c r="G27" s="81"/>
      <c r="K27" s="38"/>
    </row>
    <row r="28" spans="1:11" ht="21.75" customHeight="1">
      <c r="A28" s="97" t="s">
        <v>210</v>
      </c>
      <c r="B28" s="97"/>
      <c r="C28" s="37"/>
      <c r="D28" s="40"/>
      <c r="E28" s="39"/>
      <c r="F28" s="97" t="s">
        <v>128</v>
      </c>
      <c r="G28" s="37"/>
      <c r="K28" s="38"/>
    </row>
    <row r="29" spans="1:11" ht="21.75" customHeight="1">
      <c r="A29" s="136" t="s">
        <v>151</v>
      </c>
      <c r="B29" s="38"/>
      <c r="C29" s="38"/>
      <c r="E29" s="39"/>
      <c r="F29" s="46" t="s">
        <v>25</v>
      </c>
      <c r="J29" s="131"/>
      <c r="K29" s="38"/>
    </row>
    <row r="30" spans="1:11" ht="21.75" customHeight="1">
      <c r="A30" s="33"/>
      <c r="B30" s="97" t="s">
        <v>128</v>
      </c>
      <c r="C30" s="42"/>
      <c r="D30" s="34"/>
      <c r="E30" s="83"/>
      <c r="F30" s="44"/>
      <c r="J30" s="43"/>
      <c r="K30" s="38"/>
    </row>
    <row r="31" spans="1:11" ht="21.75" customHeight="1">
      <c r="A31" s="33"/>
      <c r="B31" s="137" t="s">
        <v>54</v>
      </c>
      <c r="C31" s="40"/>
      <c r="I31" s="40" t="s">
        <v>340</v>
      </c>
      <c r="J31" s="40"/>
      <c r="K31" s="38"/>
    </row>
    <row r="32" spans="1:11" ht="21.75" customHeight="1">
      <c r="A32" s="41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197"/>
      <c r="C33" s="198"/>
      <c r="D33" s="38"/>
      <c r="E33" s="38"/>
      <c r="F33" s="38"/>
      <c r="G33" s="199"/>
      <c r="H33" s="38"/>
      <c r="I33" s="38"/>
      <c r="J33" s="38"/>
      <c r="K33" s="38"/>
    </row>
    <row r="34" spans="1:11" ht="15">
      <c r="A34" s="38"/>
      <c r="B34" s="38"/>
      <c r="C34" s="60"/>
      <c r="D34" s="77"/>
      <c r="E34" s="60"/>
      <c r="F34" s="60"/>
      <c r="G34" s="38"/>
      <c r="H34" s="38"/>
      <c r="I34" s="38"/>
      <c r="J34" s="38"/>
      <c r="K34" s="38"/>
    </row>
    <row r="35" spans="1:11" ht="15">
      <c r="A35" s="38"/>
      <c r="B35" s="38"/>
      <c r="C35" s="43"/>
      <c r="D35" s="51"/>
      <c r="E35" s="60"/>
      <c r="F35" s="77"/>
      <c r="G35" s="38"/>
      <c r="H35" s="38"/>
      <c r="I35" s="38"/>
      <c r="J35" s="38"/>
      <c r="K35" s="38"/>
    </row>
    <row r="36" spans="1:11" ht="15">
      <c r="A36" s="38"/>
      <c r="B36" s="38"/>
      <c r="C36" s="196"/>
      <c r="D36" s="51"/>
      <c r="E36" s="51"/>
      <c r="F36" s="51"/>
      <c r="G36" s="38"/>
      <c r="H36" s="38"/>
      <c r="I36" s="38"/>
      <c r="J36" s="38"/>
      <c r="K36" s="38"/>
    </row>
    <row r="37" spans="1:11" ht="15">
      <c r="A37" s="38"/>
      <c r="B37" s="38"/>
      <c r="C37" s="43"/>
      <c r="D37" s="51"/>
      <c r="E37" s="170"/>
      <c r="F37" s="60"/>
      <c r="G37" s="38"/>
      <c r="H37" s="38"/>
      <c r="I37" s="38"/>
      <c r="J37" s="38"/>
      <c r="K37" s="38"/>
    </row>
    <row r="38" spans="1:11" ht="15">
      <c r="A38" s="38"/>
      <c r="B38" s="38"/>
      <c r="C38" s="196"/>
      <c r="D38" s="51"/>
      <c r="E38" s="60"/>
      <c r="F38" s="60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197"/>
      <c r="C40" s="198"/>
      <c r="D40" s="38"/>
      <c r="E40" s="38"/>
      <c r="F40" s="38"/>
      <c r="G40" s="38"/>
      <c r="H40" s="38"/>
      <c r="I40" s="38"/>
      <c r="J40" s="38"/>
      <c r="K40" s="38"/>
    </row>
    <row r="41" spans="1:11" ht="15">
      <c r="A41" s="38"/>
      <c r="B41" s="38"/>
      <c r="C41" s="51"/>
      <c r="D41" s="51"/>
      <c r="E41" s="60"/>
      <c r="F41" s="77"/>
      <c r="G41" s="38"/>
      <c r="H41" s="38"/>
      <c r="I41" s="38"/>
      <c r="J41" s="38"/>
      <c r="K41" s="38"/>
    </row>
    <row r="42" spans="1:11" ht="15">
      <c r="A42" s="38"/>
      <c r="B42" s="38"/>
      <c r="C42" s="151"/>
      <c r="D42" s="51"/>
      <c r="E42" s="51"/>
      <c r="F42" s="60"/>
      <c r="G42" s="38"/>
      <c r="H42" s="38"/>
      <c r="I42" s="38"/>
      <c r="J42" s="38"/>
      <c r="K42" s="38"/>
    </row>
    <row r="43" spans="1:11" ht="15">
      <c r="A43" s="38"/>
      <c r="B43" s="38"/>
      <c r="C43" s="51"/>
      <c r="D43" s="51"/>
      <c r="E43" s="170"/>
      <c r="F43" s="60"/>
      <c r="G43" s="167"/>
      <c r="H43" s="38"/>
      <c r="I43" s="38"/>
      <c r="J43" s="38"/>
      <c r="K43" s="38"/>
    </row>
    <row r="44" spans="1:11" ht="15">
      <c r="A44" s="38"/>
      <c r="B44" s="38"/>
      <c r="C44" s="43"/>
      <c r="D44" s="38"/>
      <c r="E44" s="96"/>
      <c r="F44" s="38"/>
      <c r="G44" s="51"/>
      <c r="H44" s="38"/>
      <c r="I44" s="38"/>
      <c r="J44" s="38"/>
      <c r="K44" s="38"/>
    </row>
    <row r="45" spans="1:11" ht="15">
      <c r="A45" s="38"/>
      <c r="B45" s="38"/>
      <c r="C45" s="51"/>
      <c r="D45" s="51"/>
      <c r="E45" s="60"/>
      <c r="F45" s="77"/>
      <c r="G45" s="170"/>
      <c r="H45" s="38"/>
      <c r="I45" s="38"/>
      <c r="J45" s="38"/>
      <c r="K45" s="38"/>
    </row>
    <row r="46" spans="1:11" ht="15">
      <c r="A46" s="38"/>
      <c r="B46" s="38"/>
      <c r="C46" s="151"/>
      <c r="D46" s="51"/>
      <c r="E46" s="51"/>
      <c r="F46" s="60"/>
      <c r="G46" s="96"/>
      <c r="H46" s="38"/>
      <c r="I46" s="38"/>
      <c r="J46" s="38"/>
      <c r="K46" s="38"/>
    </row>
    <row r="47" spans="1:11" ht="15">
      <c r="A47" s="38"/>
      <c r="B47" s="38"/>
      <c r="C47" s="51"/>
      <c r="D47" s="51"/>
      <c r="E47" s="170"/>
      <c r="F47" s="60"/>
      <c r="G47" s="38"/>
      <c r="H47" s="38"/>
      <c r="I47" s="38"/>
      <c r="J47" s="38"/>
      <c r="K47" s="38"/>
    </row>
    <row r="48" spans="1:11" ht="12.75">
      <c r="A48" s="38"/>
      <c r="B48" s="38"/>
      <c r="C48" s="151"/>
      <c r="D48" s="38"/>
      <c r="E48" s="96"/>
      <c r="F48" s="38"/>
      <c r="G48" s="38"/>
      <c r="H48" s="38"/>
      <c r="I48" s="38"/>
      <c r="J48" s="38"/>
      <c r="K48" s="38"/>
    </row>
    <row r="49" spans="1:11" ht="15">
      <c r="A49" s="38"/>
      <c r="B49" s="38"/>
      <c r="C49" s="38"/>
      <c r="D49" s="166"/>
      <c r="E49" s="38"/>
      <c r="F49" s="38"/>
      <c r="G49" s="38"/>
      <c r="H49" s="38"/>
      <c r="I49" s="38"/>
      <c r="J49" s="38"/>
      <c r="K49" s="38"/>
    </row>
    <row r="50" spans="1:11" ht="15">
      <c r="A50" s="38"/>
      <c r="B50" s="38"/>
      <c r="C50" s="51"/>
      <c r="D50" s="51"/>
      <c r="E50" s="60"/>
      <c r="F50" s="166"/>
      <c r="G50" s="38"/>
      <c r="H50" s="38"/>
      <c r="I50" s="38"/>
      <c r="J50" s="38"/>
      <c r="K50" s="38"/>
    </row>
    <row r="51" spans="1:11" ht="15">
      <c r="A51" s="38"/>
      <c r="B51" s="38"/>
      <c r="C51" s="151"/>
      <c r="D51" s="51"/>
      <c r="E51" s="51"/>
      <c r="F51" s="60"/>
      <c r="G51" s="38"/>
      <c r="H51" s="38"/>
      <c r="I51" s="38"/>
      <c r="J51" s="38"/>
      <c r="K51" s="38"/>
    </row>
    <row r="52" spans="1:11" ht="15">
      <c r="A52" s="38"/>
      <c r="B52" s="38"/>
      <c r="C52" s="51"/>
      <c r="D52" s="51"/>
      <c r="E52" s="170"/>
      <c r="F52" s="60"/>
      <c r="G52" s="38"/>
      <c r="H52" s="38"/>
      <c r="I52" s="38"/>
      <c r="J52" s="38"/>
      <c r="K52" s="38"/>
    </row>
    <row r="53" spans="1:11" ht="12.75">
      <c r="A53" s="38"/>
      <c r="B53" s="38"/>
      <c r="C53" s="151"/>
      <c r="D53" s="38"/>
      <c r="E53" s="96"/>
      <c r="F53" s="38"/>
      <c r="G53" s="38"/>
      <c r="H53" s="38"/>
      <c r="I53" s="38"/>
      <c r="J53" s="38"/>
      <c r="K53" s="38"/>
    </row>
    <row r="54" spans="1:1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&amp;L&amp;"-,Tučné"NEJMLADŠÍ ŽÁKYNĚ&amp;C3. VčBT Jiskra Jaroměř 27.11.2016
&amp;"-,Tučné"II. stupeň -  F I N Á L 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Y49"/>
  <sheetViews>
    <sheetView view="pageLayout" workbookViewId="0" topLeftCell="A1">
      <selection activeCell="H4" sqref="H4"/>
    </sheetView>
  </sheetViews>
  <sheetFormatPr defaultColWidth="8.00390625" defaultRowHeight="15"/>
  <cols>
    <col min="1" max="1" width="8.00390625" style="35" customWidth="1"/>
    <col min="2" max="2" width="5.57421875" style="35" customWidth="1"/>
    <col min="3" max="3" width="5.421875" style="35" customWidth="1"/>
    <col min="4" max="4" width="12.421875" style="35" customWidth="1"/>
    <col min="5" max="5" width="5.421875" style="33" customWidth="1"/>
    <col min="6" max="6" width="11.28125" style="33" customWidth="1"/>
    <col min="7" max="7" width="5.421875" style="33" customWidth="1"/>
    <col min="8" max="8" width="7.140625" style="33" customWidth="1"/>
    <col min="9" max="9" width="5.421875" style="33" customWidth="1"/>
    <col min="10" max="10" width="4.7109375" style="33" customWidth="1"/>
    <col min="11" max="11" width="5.421875" style="33" customWidth="1"/>
    <col min="12" max="12" width="5.00390625" style="33" customWidth="1"/>
    <col min="13" max="14" width="5.421875" style="33" customWidth="1"/>
    <col min="15" max="15" width="8.00390625" style="33" customWidth="1"/>
    <col min="16" max="16" width="4.57421875" style="35" customWidth="1"/>
    <col min="17" max="20" width="8.00390625" style="35" customWidth="1"/>
    <col min="21" max="21" width="13.28125" style="35" customWidth="1"/>
    <col min="22" max="22" width="8.00390625" style="35" customWidth="1"/>
    <col min="23" max="23" width="6.7109375" style="35" customWidth="1"/>
    <col min="24" max="16384" width="8.00390625" style="35" customWidth="1"/>
  </cols>
  <sheetData>
    <row r="1" spans="2:25" ht="12" customHeight="1">
      <c r="B1" s="60"/>
      <c r="C1" s="51"/>
      <c r="D1" s="152"/>
      <c r="E1" s="51"/>
      <c r="F1" s="60"/>
      <c r="G1" s="178" t="s">
        <v>329</v>
      </c>
      <c r="H1" s="60"/>
      <c r="I1" s="60"/>
      <c r="J1" s="60"/>
      <c r="K1" s="60"/>
      <c r="L1" s="60"/>
      <c r="M1" s="60"/>
      <c r="N1" s="60"/>
      <c r="O1" s="41"/>
      <c r="P1" s="197"/>
      <c r="Q1" s="198"/>
      <c r="R1" s="38"/>
      <c r="S1" s="38"/>
      <c r="T1" s="38"/>
      <c r="U1" s="199"/>
      <c r="V1" s="38"/>
      <c r="W1" s="38"/>
      <c r="X1" s="38"/>
      <c r="Y1" s="38"/>
    </row>
    <row r="2" spans="1:25" ht="11.25" customHeight="1">
      <c r="A2" s="183" t="s">
        <v>331</v>
      </c>
      <c r="B2" s="177" t="s">
        <v>271</v>
      </c>
      <c r="C2" s="163" t="s">
        <v>251</v>
      </c>
      <c r="E2" s="35"/>
      <c r="F2" s="35"/>
      <c r="G2" s="178"/>
      <c r="H2" s="35"/>
      <c r="I2" s="35"/>
      <c r="J2" s="35"/>
      <c r="K2" s="35"/>
      <c r="L2" s="60"/>
      <c r="M2" s="60"/>
      <c r="N2" s="60"/>
      <c r="O2" s="41"/>
      <c r="P2" s="38"/>
      <c r="Q2" s="60"/>
      <c r="R2" s="77"/>
      <c r="S2" s="60"/>
      <c r="T2" s="60"/>
      <c r="U2" s="38"/>
      <c r="V2" s="38"/>
      <c r="W2" s="38"/>
      <c r="X2" s="38"/>
      <c r="Y2" s="38"/>
    </row>
    <row r="3" spans="1:25" ht="11.25" customHeight="1">
      <c r="A3" s="183"/>
      <c r="B3" s="177"/>
      <c r="C3" s="163"/>
      <c r="E3" s="35"/>
      <c r="F3" s="35"/>
      <c r="G3" s="178"/>
      <c r="H3" s="35"/>
      <c r="I3" s="35"/>
      <c r="J3" s="35"/>
      <c r="K3" s="35"/>
      <c r="L3" s="60"/>
      <c r="M3" s="60"/>
      <c r="N3" s="60"/>
      <c r="O3" s="41"/>
      <c r="P3" s="38"/>
      <c r="Q3" s="60"/>
      <c r="R3" s="77"/>
      <c r="S3" s="60"/>
      <c r="T3" s="60"/>
      <c r="U3" s="38"/>
      <c r="V3" s="38"/>
      <c r="W3" s="38"/>
      <c r="X3" s="38"/>
      <c r="Y3" s="38"/>
    </row>
    <row r="4" spans="3:25" ht="11.25" customHeight="1">
      <c r="C4" s="56"/>
      <c r="D4" s="74" t="s">
        <v>74</v>
      </c>
      <c r="E4" s="56"/>
      <c r="F4" s="56"/>
      <c r="G4" s="35"/>
      <c r="H4" s="35"/>
      <c r="I4" s="35"/>
      <c r="J4" s="35"/>
      <c r="K4" s="35"/>
      <c r="L4" s="60"/>
      <c r="M4" s="60"/>
      <c r="N4" s="60"/>
      <c r="O4" s="41"/>
      <c r="P4" s="38"/>
      <c r="Q4" s="51"/>
      <c r="R4" s="51"/>
      <c r="S4" s="60"/>
      <c r="T4" s="77"/>
      <c r="U4" s="38"/>
      <c r="V4" s="38"/>
      <c r="W4" s="38"/>
      <c r="X4" s="38"/>
      <c r="Y4" s="38"/>
    </row>
    <row r="5" spans="3:25" ht="12" customHeight="1">
      <c r="C5" s="57" t="s">
        <v>202</v>
      </c>
      <c r="D5" s="57"/>
      <c r="E5" s="56"/>
      <c r="F5" s="74" t="s">
        <v>57</v>
      </c>
      <c r="G5" s="35"/>
      <c r="H5" s="35"/>
      <c r="I5" s="35"/>
      <c r="J5" s="35"/>
      <c r="K5" s="35"/>
      <c r="L5" s="60"/>
      <c r="M5" s="60"/>
      <c r="N5" s="60"/>
      <c r="O5" s="41"/>
      <c r="P5" s="38"/>
      <c r="Q5" s="129"/>
      <c r="R5" s="51"/>
      <c r="S5" s="51"/>
      <c r="T5" s="51"/>
      <c r="U5" s="38"/>
      <c r="V5" s="38"/>
      <c r="W5" s="38"/>
      <c r="X5" s="38"/>
      <c r="Y5" s="38"/>
    </row>
    <row r="6" spans="3:25" ht="11.25" customHeight="1">
      <c r="C6" s="129" t="s">
        <v>53</v>
      </c>
      <c r="D6" s="45"/>
      <c r="E6" s="57" t="s">
        <v>202</v>
      </c>
      <c r="F6" s="57"/>
      <c r="G6" s="35"/>
      <c r="H6" s="35"/>
      <c r="I6" s="35"/>
      <c r="J6" s="35"/>
      <c r="K6" s="35"/>
      <c r="L6" s="60"/>
      <c r="M6" s="60"/>
      <c r="N6" s="60"/>
      <c r="O6" s="41"/>
      <c r="P6" s="38"/>
      <c r="Q6" s="51"/>
      <c r="R6" s="51"/>
      <c r="S6" s="170"/>
      <c r="T6" s="60"/>
      <c r="U6" s="38"/>
      <c r="V6" s="38"/>
      <c r="W6" s="38"/>
      <c r="X6" s="38"/>
      <c r="Y6" s="38"/>
    </row>
    <row r="7" spans="3:25" ht="11.25" customHeight="1">
      <c r="C7" s="57" t="s">
        <v>211</v>
      </c>
      <c r="D7" s="59"/>
      <c r="E7" s="88" t="s">
        <v>25</v>
      </c>
      <c r="F7" s="159"/>
      <c r="G7" s="35"/>
      <c r="H7" s="35"/>
      <c r="I7" s="35"/>
      <c r="J7" s="35"/>
      <c r="K7" s="35"/>
      <c r="L7" s="60"/>
      <c r="M7" s="60"/>
      <c r="N7" s="60"/>
      <c r="O7" s="41"/>
      <c r="P7" s="38"/>
      <c r="Q7" s="129"/>
      <c r="R7" s="51"/>
      <c r="S7" s="60"/>
      <c r="T7" s="60"/>
      <c r="U7" s="38"/>
      <c r="V7" s="38"/>
      <c r="W7" s="38"/>
      <c r="X7" s="38"/>
      <c r="Y7" s="38"/>
    </row>
    <row r="8" spans="3:25" ht="11.25" customHeight="1">
      <c r="C8" s="129" t="s">
        <v>151</v>
      </c>
      <c r="D8" s="58"/>
      <c r="E8" s="60"/>
      <c r="F8" s="60"/>
      <c r="G8" s="35"/>
      <c r="H8" s="35"/>
      <c r="I8" s="35"/>
      <c r="J8" s="35"/>
      <c r="K8" s="35"/>
      <c r="L8" s="60"/>
      <c r="M8" s="60"/>
      <c r="N8" s="60"/>
      <c r="O8" s="41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5:25" ht="11.25" customHeight="1">
      <c r="E9" s="35"/>
      <c r="F9" s="35"/>
      <c r="G9" s="35"/>
      <c r="H9" s="35"/>
      <c r="I9" s="35"/>
      <c r="J9" s="35"/>
      <c r="K9" s="35"/>
      <c r="L9" s="60"/>
      <c r="M9" s="60"/>
      <c r="N9" s="60"/>
      <c r="O9" s="41"/>
      <c r="P9" s="197"/>
      <c r="Q9" s="198"/>
      <c r="R9" s="38"/>
      <c r="S9" s="38"/>
      <c r="T9" s="38"/>
      <c r="U9" s="38"/>
      <c r="V9" s="38"/>
      <c r="W9" s="38"/>
      <c r="X9" s="38"/>
      <c r="Y9" s="38"/>
    </row>
    <row r="10" spans="1:25" ht="12" customHeight="1">
      <c r="A10" s="183" t="s">
        <v>331</v>
      </c>
      <c r="B10" s="177" t="s">
        <v>272</v>
      </c>
      <c r="C10" s="163" t="s">
        <v>252</v>
      </c>
      <c r="E10" s="35"/>
      <c r="F10" s="35"/>
      <c r="G10" s="35"/>
      <c r="H10" s="35"/>
      <c r="I10" s="35"/>
      <c r="J10" s="35"/>
      <c r="K10" s="35"/>
      <c r="L10" s="60"/>
      <c r="M10" s="60"/>
      <c r="N10" s="60"/>
      <c r="O10" s="41"/>
      <c r="P10" s="38"/>
      <c r="Q10" s="51"/>
      <c r="R10" s="51"/>
      <c r="S10" s="60"/>
      <c r="T10" s="77"/>
      <c r="U10" s="38"/>
      <c r="V10" s="38"/>
      <c r="W10" s="38"/>
      <c r="X10" s="38"/>
      <c r="Y10" s="38"/>
    </row>
    <row r="11" spans="1:25" ht="12" customHeight="1">
      <c r="A11" s="183"/>
      <c r="B11" s="177"/>
      <c r="C11" s="163"/>
      <c r="E11" s="35"/>
      <c r="F11" s="35"/>
      <c r="G11" s="35"/>
      <c r="H11" s="35"/>
      <c r="I11" s="35"/>
      <c r="J11" s="35"/>
      <c r="K11" s="35"/>
      <c r="L11" s="60"/>
      <c r="M11" s="60"/>
      <c r="N11" s="60"/>
      <c r="O11" s="41"/>
      <c r="P11" s="38"/>
      <c r="Q11" s="51"/>
      <c r="R11" s="51"/>
      <c r="S11" s="60"/>
      <c r="T11" s="77"/>
      <c r="U11" s="38"/>
      <c r="V11" s="38"/>
      <c r="W11" s="38"/>
      <c r="X11" s="38"/>
      <c r="Y11" s="38"/>
    </row>
    <row r="12" spans="3:25" ht="11.25" customHeight="1">
      <c r="C12" s="57" t="s">
        <v>111</v>
      </c>
      <c r="D12" s="57"/>
      <c r="E12" s="56"/>
      <c r="F12" s="77"/>
      <c r="G12" s="38"/>
      <c r="H12" s="35"/>
      <c r="I12" s="35"/>
      <c r="J12" s="35"/>
      <c r="K12" s="35"/>
      <c r="L12" s="60"/>
      <c r="M12" s="60"/>
      <c r="N12" s="60"/>
      <c r="O12" s="41"/>
      <c r="P12" s="38"/>
      <c r="Q12" s="151"/>
      <c r="R12" s="51"/>
      <c r="S12" s="51"/>
      <c r="T12" s="60"/>
      <c r="U12" s="38"/>
      <c r="V12" s="38"/>
      <c r="W12" s="38"/>
      <c r="X12" s="38"/>
      <c r="Y12" s="38"/>
    </row>
    <row r="13" spans="3:25" ht="11.25" customHeight="1">
      <c r="C13" s="132" t="s">
        <v>147</v>
      </c>
      <c r="D13" s="45"/>
      <c r="E13" s="57" t="s">
        <v>111</v>
      </c>
      <c r="F13" s="69"/>
      <c r="G13" s="38"/>
      <c r="H13" s="35"/>
      <c r="I13" s="35"/>
      <c r="J13" s="35"/>
      <c r="K13" s="35"/>
      <c r="L13" s="60"/>
      <c r="M13" s="60"/>
      <c r="N13" s="60"/>
      <c r="O13" s="41"/>
      <c r="P13" s="38"/>
      <c r="Q13" s="51"/>
      <c r="R13" s="51"/>
      <c r="S13" s="170"/>
      <c r="T13" s="60"/>
      <c r="U13" s="167"/>
      <c r="V13" s="38"/>
      <c r="W13" s="38"/>
      <c r="X13" s="38"/>
      <c r="Y13" s="38"/>
    </row>
    <row r="14" spans="3:25" ht="11.25" customHeight="1">
      <c r="C14" s="57" t="s">
        <v>319</v>
      </c>
      <c r="D14" s="59"/>
      <c r="E14" s="88" t="s">
        <v>25</v>
      </c>
      <c r="F14" s="70"/>
      <c r="G14" s="161" t="s">
        <v>73</v>
      </c>
      <c r="H14" s="35"/>
      <c r="I14" s="35"/>
      <c r="J14" s="35"/>
      <c r="K14" s="35"/>
      <c r="L14" s="77"/>
      <c r="M14" s="60"/>
      <c r="N14" s="60"/>
      <c r="O14" s="41"/>
      <c r="P14" s="38"/>
      <c r="Q14" s="43"/>
      <c r="R14" s="38"/>
      <c r="S14" s="96"/>
      <c r="T14" s="38"/>
      <c r="U14" s="51"/>
      <c r="V14" s="38"/>
      <c r="W14" s="38"/>
      <c r="X14" s="38"/>
      <c r="Y14" s="38"/>
    </row>
    <row r="15" spans="3:25" ht="11.25" customHeight="1">
      <c r="C15" s="202" t="s">
        <v>151</v>
      </c>
      <c r="E15" s="44"/>
      <c r="F15" s="39"/>
      <c r="G15" s="57" t="s">
        <v>131</v>
      </c>
      <c r="H15" s="35"/>
      <c r="I15" s="35"/>
      <c r="J15" s="35"/>
      <c r="K15" s="35"/>
      <c r="L15" s="60"/>
      <c r="M15" s="60"/>
      <c r="N15" s="60"/>
      <c r="O15" s="41"/>
      <c r="P15" s="38"/>
      <c r="Q15" s="51"/>
      <c r="R15" s="51"/>
      <c r="S15" s="60"/>
      <c r="T15" s="77"/>
      <c r="U15" s="170"/>
      <c r="V15" s="38"/>
      <c r="W15" s="38"/>
      <c r="X15" s="38"/>
      <c r="Y15" s="38"/>
    </row>
    <row r="16" spans="3:25" ht="11.25" customHeight="1">
      <c r="C16" s="57" t="s">
        <v>131</v>
      </c>
      <c r="D16" s="57"/>
      <c r="E16" s="56"/>
      <c r="F16" s="75" t="s">
        <v>76</v>
      </c>
      <c r="G16" s="88" t="s">
        <v>15</v>
      </c>
      <c r="H16" s="35"/>
      <c r="I16" s="35"/>
      <c r="J16" s="35"/>
      <c r="K16" s="35"/>
      <c r="L16" s="60"/>
      <c r="M16" s="60"/>
      <c r="N16" s="60"/>
      <c r="O16" s="41"/>
      <c r="P16" s="38"/>
      <c r="Q16" s="151"/>
      <c r="R16" s="51"/>
      <c r="S16" s="51"/>
      <c r="T16" s="60"/>
      <c r="U16" s="96"/>
      <c r="V16" s="38"/>
      <c r="W16" s="38"/>
      <c r="X16" s="38"/>
      <c r="Y16" s="38"/>
    </row>
    <row r="17" spans="3:25" ht="11.25" customHeight="1">
      <c r="C17" s="132" t="s">
        <v>52</v>
      </c>
      <c r="D17" s="45"/>
      <c r="E17" s="57" t="s">
        <v>131</v>
      </c>
      <c r="F17" s="72"/>
      <c r="G17" s="44"/>
      <c r="H17" s="35"/>
      <c r="I17" s="35"/>
      <c r="J17" s="35"/>
      <c r="K17" s="35"/>
      <c r="L17" s="60"/>
      <c r="M17" s="60"/>
      <c r="N17" s="60"/>
      <c r="O17" s="41"/>
      <c r="P17" s="38"/>
      <c r="Q17" s="51"/>
      <c r="R17" s="51"/>
      <c r="S17" s="170"/>
      <c r="T17" s="60"/>
      <c r="U17" s="38"/>
      <c r="V17" s="38"/>
      <c r="W17" s="38"/>
      <c r="X17" s="38"/>
      <c r="Y17" s="38"/>
    </row>
    <row r="18" spans="3:25" ht="11.25" customHeight="1">
      <c r="C18" s="57" t="s">
        <v>129</v>
      </c>
      <c r="D18" s="59"/>
      <c r="E18" s="88" t="s">
        <v>25</v>
      </c>
      <c r="F18" s="56"/>
      <c r="G18" s="38"/>
      <c r="H18" s="35"/>
      <c r="I18" s="35"/>
      <c r="J18" s="35"/>
      <c r="K18" s="35"/>
      <c r="L18" s="60"/>
      <c r="M18" s="60"/>
      <c r="N18" s="60"/>
      <c r="O18" s="41"/>
      <c r="P18" s="38"/>
      <c r="Q18" s="151"/>
      <c r="R18" s="38"/>
      <c r="S18" s="96"/>
      <c r="T18" s="38"/>
      <c r="U18" s="38"/>
      <c r="V18" s="38"/>
      <c r="W18" s="38"/>
      <c r="X18" s="38"/>
      <c r="Y18" s="38"/>
    </row>
    <row r="19" spans="3:25" ht="11.25" customHeight="1">
      <c r="C19" s="132" t="s">
        <v>80</v>
      </c>
      <c r="E19" s="44"/>
      <c r="F19" s="35"/>
      <c r="G19" s="35"/>
      <c r="H19" s="35"/>
      <c r="I19" s="35"/>
      <c r="J19" s="35"/>
      <c r="K19" s="35"/>
      <c r="L19" s="60"/>
      <c r="M19" s="60"/>
      <c r="N19" s="60"/>
      <c r="O19" s="41"/>
      <c r="P19" s="38"/>
      <c r="Q19" s="38"/>
      <c r="R19" s="166"/>
      <c r="S19" s="38"/>
      <c r="T19" s="38"/>
      <c r="U19" s="38"/>
      <c r="V19" s="38"/>
      <c r="W19" s="38"/>
      <c r="X19" s="38"/>
      <c r="Y19" s="38"/>
    </row>
    <row r="20" spans="3:25" ht="11.25" customHeight="1">
      <c r="C20" s="151"/>
      <c r="E20" s="44"/>
      <c r="F20" s="35"/>
      <c r="G20" s="35"/>
      <c r="H20" s="35"/>
      <c r="I20" s="35"/>
      <c r="J20" s="35"/>
      <c r="K20" s="35"/>
      <c r="L20" s="60"/>
      <c r="M20" s="60"/>
      <c r="N20" s="60"/>
      <c r="O20" s="41"/>
      <c r="P20" s="38"/>
      <c r="Q20" s="38"/>
      <c r="R20" s="166"/>
      <c r="S20" s="38"/>
      <c r="T20" s="38"/>
      <c r="U20" s="38"/>
      <c r="V20" s="38"/>
      <c r="W20" s="38"/>
      <c r="X20" s="38"/>
      <c r="Y20" s="38"/>
    </row>
    <row r="21" spans="4:25" ht="12" customHeight="1">
      <c r="D21" s="161" t="s">
        <v>75</v>
      </c>
      <c r="E21" s="35"/>
      <c r="F21" s="35"/>
      <c r="G21" s="35"/>
      <c r="H21" s="35"/>
      <c r="I21" s="35"/>
      <c r="J21" s="35"/>
      <c r="K21" s="35"/>
      <c r="L21" s="60"/>
      <c r="M21" s="60"/>
      <c r="N21" s="60"/>
      <c r="O21" s="41"/>
      <c r="P21" s="38"/>
      <c r="Q21" s="51"/>
      <c r="R21" s="51"/>
      <c r="S21" s="60"/>
      <c r="T21" s="166"/>
      <c r="U21" s="38"/>
      <c r="V21" s="38"/>
      <c r="W21" s="38"/>
      <c r="X21" s="38"/>
      <c r="Y21" s="38"/>
    </row>
    <row r="22" spans="3:25" ht="12" customHeight="1">
      <c r="C22" s="57" t="s">
        <v>319</v>
      </c>
      <c r="D22" s="57"/>
      <c r="E22" s="56"/>
      <c r="F22" s="162" t="s">
        <v>78</v>
      </c>
      <c r="G22" s="35"/>
      <c r="H22" s="35"/>
      <c r="I22" s="35"/>
      <c r="J22" s="35"/>
      <c r="K22" s="35"/>
      <c r="L22" s="60"/>
      <c r="M22" s="60"/>
      <c r="N22" s="60"/>
      <c r="O22" s="41"/>
      <c r="P22" s="38"/>
      <c r="Q22" s="151"/>
      <c r="R22" s="51"/>
      <c r="S22" s="51"/>
      <c r="T22" s="60"/>
      <c r="U22" s="38"/>
      <c r="V22" s="38"/>
      <c r="W22" s="38"/>
      <c r="X22" s="38"/>
      <c r="Y22" s="38"/>
    </row>
    <row r="23" spans="3:25" ht="11.25" customHeight="1">
      <c r="C23" s="132" t="s">
        <v>151</v>
      </c>
      <c r="D23" s="45"/>
      <c r="E23" s="57" t="s">
        <v>129</v>
      </c>
      <c r="F23" s="69"/>
      <c r="G23" s="35"/>
      <c r="H23" s="35"/>
      <c r="I23" s="35"/>
      <c r="J23" s="35"/>
      <c r="K23" s="35"/>
      <c r="L23" s="60"/>
      <c r="M23" s="60"/>
      <c r="N23" s="60"/>
      <c r="O23" s="41"/>
      <c r="P23" s="38"/>
      <c r="Q23" s="51"/>
      <c r="R23" s="51"/>
      <c r="S23" s="170"/>
      <c r="T23" s="60"/>
      <c r="U23" s="38"/>
      <c r="V23" s="38"/>
      <c r="W23" s="38"/>
      <c r="X23" s="38"/>
      <c r="Y23" s="38"/>
    </row>
    <row r="24" spans="3:25" ht="11.25" customHeight="1">
      <c r="C24" s="57" t="s">
        <v>129</v>
      </c>
      <c r="D24" s="59"/>
      <c r="E24" s="88" t="s">
        <v>15</v>
      </c>
      <c r="F24" s="159"/>
      <c r="G24" s="38"/>
      <c r="H24" s="35"/>
      <c r="I24" s="35"/>
      <c r="J24" s="35"/>
      <c r="K24" s="35"/>
      <c r="L24" s="60"/>
      <c r="M24" s="60"/>
      <c r="N24" s="60"/>
      <c r="O24" s="41"/>
      <c r="P24" s="38"/>
      <c r="Q24" s="151"/>
      <c r="R24" s="38"/>
      <c r="S24" s="96"/>
      <c r="T24" s="38"/>
      <c r="U24" s="38"/>
      <c r="V24" s="38"/>
      <c r="W24" s="38"/>
      <c r="X24" s="38"/>
      <c r="Y24" s="38"/>
    </row>
    <row r="25" spans="3:25" ht="11.25" customHeight="1">
      <c r="C25" s="132" t="s">
        <v>80</v>
      </c>
      <c r="E25" s="44"/>
      <c r="F25" s="38"/>
      <c r="G25" s="38"/>
      <c r="H25" s="35"/>
      <c r="I25" s="35"/>
      <c r="J25" s="35"/>
      <c r="K25" s="35"/>
      <c r="L25" s="60"/>
      <c r="M25" s="60"/>
      <c r="N25" s="60"/>
      <c r="O25" s="41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5:25" ht="11.25" customHeight="1">
      <c r="E26" s="35"/>
      <c r="F26" s="35"/>
      <c r="G26" s="35"/>
      <c r="H26" s="35"/>
      <c r="I26" s="35"/>
      <c r="J26" s="35"/>
      <c r="K26" s="35"/>
      <c r="L26" s="60"/>
      <c r="M26" s="60"/>
      <c r="N26" s="60"/>
      <c r="O26" s="41"/>
      <c r="P26" s="197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1.25" customHeight="1">
      <c r="A27" s="183"/>
      <c r="B27" s="177"/>
      <c r="E27" s="35"/>
      <c r="F27" s="35"/>
      <c r="G27" s="35"/>
      <c r="H27" s="35"/>
      <c r="I27" s="35"/>
      <c r="J27" s="35"/>
      <c r="K27" s="35"/>
      <c r="L27" s="60"/>
      <c r="M27" s="60"/>
      <c r="N27" s="60"/>
      <c r="O27" s="41"/>
      <c r="P27" s="197"/>
      <c r="Q27" s="198"/>
      <c r="R27" s="38"/>
      <c r="S27" s="38"/>
      <c r="T27" s="38"/>
      <c r="U27" s="38"/>
      <c r="V27" s="38"/>
      <c r="W27" s="38"/>
      <c r="X27" s="38"/>
      <c r="Y27" s="38"/>
    </row>
    <row r="28" spans="1:25" ht="11.25" customHeight="1">
      <c r="A28" s="183" t="s">
        <v>331</v>
      </c>
      <c r="B28" s="177" t="s">
        <v>274</v>
      </c>
      <c r="E28" s="35"/>
      <c r="F28" s="35"/>
      <c r="G28" s="35"/>
      <c r="H28" s="35"/>
      <c r="I28" s="35"/>
      <c r="J28" s="35"/>
      <c r="K28" s="35"/>
      <c r="L28" s="60"/>
      <c r="M28" s="60"/>
      <c r="N28" s="60"/>
      <c r="O28" s="41"/>
      <c r="P28" s="197"/>
      <c r="Q28" s="198"/>
      <c r="R28" s="38"/>
      <c r="S28" s="38"/>
      <c r="T28" s="38"/>
      <c r="U28" s="38"/>
      <c r="V28" s="38"/>
      <c r="W28" s="38"/>
      <c r="X28" s="38"/>
      <c r="Y28" s="38"/>
    </row>
    <row r="29" spans="2:25" ht="11.25" customHeight="1">
      <c r="B29" s="177"/>
      <c r="C29" s="163" t="s">
        <v>330</v>
      </c>
      <c r="E29" s="35"/>
      <c r="F29" s="35"/>
      <c r="G29" s="35"/>
      <c r="H29" s="35"/>
      <c r="I29" s="35"/>
      <c r="J29" s="35"/>
      <c r="K29" s="35"/>
      <c r="L29" s="60"/>
      <c r="M29" s="60"/>
      <c r="N29" s="60"/>
      <c r="O29" s="41"/>
      <c r="P29" s="197"/>
      <c r="Q29" s="38"/>
      <c r="R29" s="77"/>
      <c r="S29" s="96"/>
      <c r="T29" s="38"/>
      <c r="U29" s="38"/>
      <c r="V29" s="38"/>
      <c r="W29" s="38"/>
      <c r="X29" s="38"/>
      <c r="Y29" s="38"/>
    </row>
    <row r="30" spans="2:25" ht="11.25" customHeight="1">
      <c r="B30" s="177"/>
      <c r="C30" s="163"/>
      <c r="E30" s="35"/>
      <c r="F30" s="35"/>
      <c r="G30" s="35"/>
      <c r="H30" s="35"/>
      <c r="I30" s="35"/>
      <c r="J30" s="35"/>
      <c r="K30" s="35"/>
      <c r="L30" s="60"/>
      <c r="M30" s="60"/>
      <c r="N30" s="60"/>
      <c r="O30" s="41"/>
      <c r="P30" s="197"/>
      <c r="Q30" s="38"/>
      <c r="R30" s="77"/>
      <c r="S30" s="96"/>
      <c r="T30" s="38"/>
      <c r="U30" s="38"/>
      <c r="V30" s="38"/>
      <c r="W30" s="38"/>
      <c r="X30" s="38"/>
      <c r="Y30" s="38"/>
    </row>
    <row r="31" spans="2:25" ht="12" customHeight="1">
      <c r="B31" s="177"/>
      <c r="C31" s="38"/>
      <c r="D31" s="74" t="s">
        <v>67</v>
      </c>
      <c r="E31" s="96"/>
      <c r="F31" s="38"/>
      <c r="G31" s="35"/>
      <c r="H31" s="35"/>
      <c r="I31" s="35"/>
      <c r="J31" s="35"/>
      <c r="K31" s="35"/>
      <c r="L31" s="60"/>
      <c r="M31" s="60"/>
      <c r="N31" s="60"/>
      <c r="O31" s="41"/>
      <c r="P31" s="38"/>
      <c r="Q31" s="51"/>
      <c r="R31" s="51"/>
      <c r="S31" s="60"/>
      <c r="T31" s="77"/>
      <c r="U31" s="38"/>
      <c r="V31" s="38"/>
      <c r="W31" s="38"/>
      <c r="X31" s="38"/>
      <c r="Y31" s="38"/>
    </row>
    <row r="32" spans="3:25" ht="11.25" customHeight="1">
      <c r="C32" s="57" t="s">
        <v>200</v>
      </c>
      <c r="D32" s="57"/>
      <c r="E32" s="56"/>
      <c r="F32" s="74" t="s">
        <v>66</v>
      </c>
      <c r="G32" s="38"/>
      <c r="H32" s="38"/>
      <c r="I32" s="38"/>
      <c r="J32" s="38"/>
      <c r="K32" s="35"/>
      <c r="L32" s="60"/>
      <c r="M32" s="60"/>
      <c r="N32" s="60"/>
      <c r="O32" s="41"/>
      <c r="P32" s="38"/>
      <c r="Q32" s="129"/>
      <c r="R32" s="51"/>
      <c r="S32" s="51"/>
      <c r="T32" s="51"/>
      <c r="U32" s="38"/>
      <c r="V32" s="38"/>
      <c r="W32" s="38"/>
      <c r="X32" s="38"/>
      <c r="Y32" s="38"/>
    </row>
    <row r="33" spans="3:25" ht="11.25" customHeight="1">
      <c r="C33" s="129" t="s">
        <v>54</v>
      </c>
      <c r="D33" s="45"/>
      <c r="E33" s="57" t="s">
        <v>210</v>
      </c>
      <c r="F33" s="57"/>
      <c r="G33" s="38"/>
      <c r="H33" s="38"/>
      <c r="I33" s="38"/>
      <c r="J33" s="38"/>
      <c r="K33" s="35"/>
      <c r="L33" s="60"/>
      <c r="M33" s="60"/>
      <c r="N33" s="77"/>
      <c r="O33" s="41"/>
      <c r="P33" s="38"/>
      <c r="Q33" s="51"/>
      <c r="R33" s="51"/>
      <c r="S33" s="170"/>
      <c r="T33" s="60"/>
      <c r="U33" s="167"/>
      <c r="V33" s="38"/>
      <c r="W33" s="38"/>
      <c r="X33" s="38"/>
      <c r="Y33" s="38"/>
    </row>
    <row r="34" spans="3:25" ht="12" customHeight="1">
      <c r="C34" s="57" t="s">
        <v>210</v>
      </c>
      <c r="D34" s="59"/>
      <c r="E34" s="88" t="s">
        <v>28</v>
      </c>
      <c r="F34" s="159"/>
      <c r="G34" s="167"/>
      <c r="H34" s="38"/>
      <c r="I34" s="38"/>
      <c r="J34" s="38"/>
      <c r="K34" s="35"/>
      <c r="L34" s="60"/>
      <c r="M34" s="93"/>
      <c r="N34" s="60"/>
      <c r="O34" s="41"/>
      <c r="P34" s="38"/>
      <c r="Q34" s="129"/>
      <c r="R34" s="51"/>
      <c r="S34" s="171"/>
      <c r="T34" s="60"/>
      <c r="U34" s="51"/>
      <c r="V34" s="38"/>
      <c r="W34" s="38"/>
      <c r="X34" s="38"/>
      <c r="Y34" s="38"/>
    </row>
    <row r="35" spans="3:25" ht="11.25" customHeight="1">
      <c r="C35" s="129" t="s">
        <v>151</v>
      </c>
      <c r="D35" s="58"/>
      <c r="E35" s="171"/>
      <c r="F35" s="60"/>
      <c r="G35" s="51"/>
      <c r="H35" s="38"/>
      <c r="I35" s="38"/>
      <c r="J35" s="38"/>
      <c r="K35" s="35"/>
      <c r="L35" s="60"/>
      <c r="M35" s="170"/>
      <c r="N35" s="60"/>
      <c r="O35" s="41"/>
      <c r="P35" s="38"/>
      <c r="Q35" s="51"/>
      <c r="R35" s="51"/>
      <c r="S35" s="60"/>
      <c r="T35" s="77"/>
      <c r="U35" s="170"/>
      <c r="V35" s="38"/>
      <c r="W35" s="38"/>
      <c r="X35" s="38"/>
      <c r="Y35" s="38"/>
    </row>
    <row r="36" spans="3:25" ht="11.25" customHeight="1">
      <c r="C36" s="51"/>
      <c r="D36" s="51"/>
      <c r="E36" s="60"/>
      <c r="F36" s="77"/>
      <c r="G36" s="170"/>
      <c r="H36" s="38"/>
      <c r="I36" s="38"/>
      <c r="J36" s="38"/>
      <c r="K36" s="35"/>
      <c r="L36" s="60"/>
      <c r="M36" s="60"/>
      <c r="N36" s="60"/>
      <c r="O36" s="41"/>
      <c r="P36" s="38"/>
      <c r="Q36" s="151"/>
      <c r="R36" s="51"/>
      <c r="S36" s="51"/>
      <c r="T36" s="60"/>
      <c r="U36" s="96"/>
      <c r="V36" s="38"/>
      <c r="W36" s="38"/>
      <c r="X36" s="201"/>
      <c r="Y36" s="38"/>
    </row>
    <row r="37" spans="3:25" ht="11.25" customHeight="1">
      <c r="C37" s="151"/>
      <c r="D37" s="51"/>
      <c r="E37" s="51"/>
      <c r="F37" s="60"/>
      <c r="G37" s="96"/>
      <c r="H37" s="38"/>
      <c r="I37" s="40" t="s">
        <v>340</v>
      </c>
      <c r="J37" s="47"/>
      <c r="K37" s="35"/>
      <c r="L37" s="60"/>
      <c r="M37" s="60"/>
      <c r="N37" s="60"/>
      <c r="O37" s="41"/>
      <c r="P37" s="38"/>
      <c r="Q37" s="51"/>
      <c r="R37" s="51"/>
      <c r="S37" s="170"/>
      <c r="T37" s="60"/>
      <c r="U37" s="38"/>
      <c r="V37" s="38"/>
      <c r="W37" s="167"/>
      <c r="X37" s="38"/>
      <c r="Y37" s="38"/>
    </row>
    <row r="38" spans="3:25" ht="12" customHeight="1">
      <c r="C38" s="51"/>
      <c r="D38" s="51"/>
      <c r="E38" s="170"/>
      <c r="F38" s="60"/>
      <c r="G38" s="38"/>
      <c r="H38" s="38"/>
      <c r="I38" s="167"/>
      <c r="J38" s="38"/>
      <c r="K38" s="35"/>
      <c r="L38" s="60"/>
      <c r="M38" s="60"/>
      <c r="N38" s="60"/>
      <c r="O38" s="41"/>
      <c r="P38" s="38"/>
      <c r="Q38" s="151"/>
      <c r="R38" s="38"/>
      <c r="S38" s="96"/>
      <c r="T38" s="38"/>
      <c r="U38" s="38"/>
      <c r="V38" s="51"/>
      <c r="W38" s="38"/>
      <c r="X38" s="38"/>
      <c r="Y38" s="38"/>
    </row>
    <row r="39" spans="2:25" ht="11.25" customHeight="1">
      <c r="B39" s="60"/>
      <c r="C39" s="129"/>
      <c r="D39" s="51"/>
      <c r="E39" s="51"/>
      <c r="F39" s="60"/>
      <c r="G39" s="60"/>
      <c r="H39" s="60"/>
      <c r="I39" s="60"/>
      <c r="J39" s="60"/>
      <c r="K39" s="60"/>
      <c r="L39" s="60"/>
      <c r="M39" s="60"/>
      <c r="N39" s="60"/>
      <c r="O39" s="41"/>
      <c r="P39" s="38"/>
      <c r="Q39" s="51"/>
      <c r="R39" s="51"/>
      <c r="S39" s="60"/>
      <c r="T39" s="166"/>
      <c r="U39" s="38"/>
      <c r="V39" s="170"/>
      <c r="W39" s="38"/>
      <c r="X39" s="38"/>
      <c r="Y39" s="38"/>
    </row>
    <row r="40" spans="2:25" ht="11.25" customHeight="1">
      <c r="B40" s="80"/>
      <c r="C40" s="51"/>
      <c r="D40" s="51"/>
      <c r="E40" s="129"/>
      <c r="F40" s="60"/>
      <c r="G40" s="60"/>
      <c r="H40" s="60"/>
      <c r="I40" s="60"/>
      <c r="J40" s="77"/>
      <c r="K40" s="60"/>
      <c r="L40" s="60"/>
      <c r="M40" s="60"/>
      <c r="N40" s="60"/>
      <c r="O40" s="41"/>
      <c r="P40" s="38"/>
      <c r="Q40" s="151"/>
      <c r="R40" s="51"/>
      <c r="S40" s="51"/>
      <c r="T40" s="60"/>
      <c r="U40" s="38"/>
      <c r="V40" s="96"/>
      <c r="W40" s="38"/>
      <c r="X40" s="38"/>
      <c r="Y40" s="38"/>
    </row>
    <row r="41" spans="2:25" ht="11.25" customHeight="1">
      <c r="B41" s="60"/>
      <c r="C41" s="129"/>
      <c r="D41" s="51"/>
      <c r="E41" s="60"/>
      <c r="F41" s="60"/>
      <c r="G41" s="60"/>
      <c r="H41" s="60"/>
      <c r="I41" s="68"/>
      <c r="J41" s="60"/>
      <c r="K41" s="60"/>
      <c r="L41" s="60"/>
      <c r="M41" s="60"/>
      <c r="N41" s="60"/>
      <c r="O41" s="41"/>
      <c r="P41" s="38"/>
      <c r="Q41" s="51"/>
      <c r="R41" s="51"/>
      <c r="S41" s="170"/>
      <c r="T41" s="60"/>
      <c r="U41" s="167"/>
      <c r="V41" s="38"/>
      <c r="W41" s="38"/>
      <c r="X41" s="38"/>
      <c r="Y41" s="38"/>
    </row>
    <row r="42" spans="2:24" ht="11.25" customHeight="1">
      <c r="B42" s="80"/>
      <c r="C42" s="51"/>
      <c r="D42" s="51"/>
      <c r="E42" s="60"/>
      <c r="F42" s="77"/>
      <c r="G42" s="60"/>
      <c r="H42" s="60"/>
      <c r="I42" s="170"/>
      <c r="J42" s="60"/>
      <c r="K42" s="60"/>
      <c r="L42" s="60"/>
      <c r="M42" s="60"/>
      <c r="N42" s="60"/>
      <c r="O42" s="41"/>
      <c r="Q42" s="151"/>
      <c r="R42" s="38"/>
      <c r="S42" s="96"/>
      <c r="T42" s="38"/>
      <c r="U42" s="51"/>
      <c r="V42" s="38"/>
      <c r="W42" s="38"/>
      <c r="X42" s="38"/>
    </row>
    <row r="43" spans="2:24" ht="11.25" customHeight="1">
      <c r="B43" s="60"/>
      <c r="C43" s="151"/>
      <c r="D43" s="51"/>
      <c r="E43" s="51"/>
      <c r="F43" s="60"/>
      <c r="G43" s="60"/>
      <c r="H43" s="60"/>
      <c r="I43" s="60"/>
      <c r="J43" s="60"/>
      <c r="K43" s="60"/>
      <c r="L43" s="60"/>
      <c r="M43" s="60"/>
      <c r="N43" s="60"/>
      <c r="O43" s="41"/>
      <c r="Q43" s="51"/>
      <c r="R43" s="51"/>
      <c r="S43" s="60"/>
      <c r="T43" s="166"/>
      <c r="U43" s="200"/>
      <c r="V43" s="38"/>
      <c r="W43" s="38"/>
      <c r="X43" s="38"/>
    </row>
    <row r="44" spans="2:24" ht="11.25" customHeight="1">
      <c r="B44" s="80"/>
      <c r="C44" s="51"/>
      <c r="D44" s="51"/>
      <c r="E44" s="129"/>
      <c r="F44" s="60"/>
      <c r="G44" s="60"/>
      <c r="H44" s="77"/>
      <c r="I44" s="60"/>
      <c r="J44" s="60"/>
      <c r="K44" s="60"/>
      <c r="L44" s="60"/>
      <c r="M44" s="60"/>
      <c r="N44" s="60"/>
      <c r="O44" s="41"/>
      <c r="Q44" s="151"/>
      <c r="R44" s="51"/>
      <c r="S44" s="51"/>
      <c r="T44" s="60"/>
      <c r="U44" s="43"/>
      <c r="V44" s="38"/>
      <c r="W44" s="38"/>
      <c r="X44" s="38"/>
    </row>
    <row r="45" spans="2:24" ht="11.25" customHeight="1">
      <c r="B45" s="60"/>
      <c r="C45" s="151"/>
      <c r="D45" s="51"/>
      <c r="E45" s="60"/>
      <c r="F45" s="60"/>
      <c r="G45" s="51"/>
      <c r="H45" s="60"/>
      <c r="I45" s="60"/>
      <c r="J45" s="60"/>
      <c r="K45" s="60"/>
      <c r="L45" s="60"/>
      <c r="M45" s="60"/>
      <c r="N45" s="60"/>
      <c r="O45" s="41"/>
      <c r="Q45" s="51"/>
      <c r="R45" s="51"/>
      <c r="S45" s="170"/>
      <c r="T45" s="60"/>
      <c r="U45" s="38"/>
      <c r="V45" s="38"/>
      <c r="W45" s="38"/>
      <c r="X45" s="38"/>
    </row>
    <row r="46" spans="2:24" ht="11.25" customHeight="1">
      <c r="B46" s="60"/>
      <c r="C46" s="51"/>
      <c r="D46" s="51"/>
      <c r="E46" s="60"/>
      <c r="F46" s="77"/>
      <c r="G46" s="170"/>
      <c r="H46" s="60"/>
      <c r="I46" s="60"/>
      <c r="J46" s="60"/>
      <c r="K46" s="60"/>
      <c r="L46" s="60"/>
      <c r="M46" s="60"/>
      <c r="N46" s="60"/>
      <c r="O46" s="41"/>
      <c r="Q46" s="151"/>
      <c r="R46" s="38"/>
      <c r="S46" s="96"/>
      <c r="T46" s="38"/>
      <c r="U46" s="167"/>
      <c r="V46" s="38"/>
      <c r="W46" s="38"/>
      <c r="X46" s="38"/>
    </row>
    <row r="47" spans="2:24" ht="11.25" customHeight="1">
      <c r="B47" s="60"/>
      <c r="C47" s="51"/>
      <c r="D47" s="152"/>
      <c r="E47" s="51"/>
      <c r="F47" s="77"/>
      <c r="G47" s="60"/>
      <c r="H47" s="60"/>
      <c r="I47" s="60"/>
      <c r="J47" s="60"/>
      <c r="K47" s="60"/>
      <c r="L47" s="77"/>
      <c r="M47" s="60"/>
      <c r="N47" s="60"/>
      <c r="O47" s="41"/>
      <c r="Q47" s="38"/>
      <c r="R47" s="38"/>
      <c r="S47" s="38"/>
      <c r="T47" s="38"/>
      <c r="U47" s="51"/>
      <c r="V47" s="60"/>
      <c r="W47" s="38"/>
      <c r="X47" s="38"/>
    </row>
    <row r="48" spans="2:24" ht="11.25" customHeight="1">
      <c r="B48" s="60"/>
      <c r="C48" s="68"/>
      <c r="D48" s="51"/>
      <c r="E48" s="129"/>
      <c r="F48" s="60"/>
      <c r="G48" s="60"/>
      <c r="H48" s="60"/>
      <c r="I48" s="60"/>
      <c r="J48" s="60"/>
      <c r="K48" s="60"/>
      <c r="L48" s="77"/>
      <c r="M48" s="60"/>
      <c r="N48" s="60"/>
      <c r="O48" s="41"/>
      <c r="Q48" s="38"/>
      <c r="R48" s="38"/>
      <c r="S48" s="38"/>
      <c r="T48" s="38"/>
      <c r="U48" s="96"/>
      <c r="V48" s="38"/>
      <c r="W48" s="166"/>
      <c r="X48" s="38"/>
    </row>
    <row r="49" spans="2:24" ht="11.25" customHeight="1">
      <c r="B49" s="60"/>
      <c r="C49" s="51"/>
      <c r="D49" s="51"/>
      <c r="E49" s="60"/>
      <c r="F49" s="60"/>
      <c r="G49" s="60"/>
      <c r="H49" s="60"/>
      <c r="I49" s="60"/>
      <c r="J49" s="60"/>
      <c r="K49" s="68"/>
      <c r="L49" s="60"/>
      <c r="M49" s="60"/>
      <c r="N49" s="60"/>
      <c r="O49" s="41"/>
      <c r="Q49" s="38"/>
      <c r="R49" s="38"/>
      <c r="S49" s="38"/>
      <c r="T49" s="38"/>
      <c r="U49" s="60"/>
      <c r="V49" s="51"/>
      <c r="W49" s="38"/>
      <c r="X49" s="38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&amp;L&amp;"-,Tučné"NEJMLADŠÍ ŽÁKYNĚ&amp;C3. VčBT Jiskra Jaroměř 27.11.2016
&amp;"-,Tučné"II. stupeň -  F I N Á L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000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Foltýn Michal</dc:creator>
  <cp:keywords/>
  <dc:description/>
  <cp:lastModifiedBy>Foltyn</cp:lastModifiedBy>
  <cp:lastPrinted>2016-12-01T11:08:54Z</cp:lastPrinted>
  <dcterms:created xsi:type="dcterms:W3CDTF">2012-09-15T07:47:02Z</dcterms:created>
  <dcterms:modified xsi:type="dcterms:W3CDTF">2016-12-02T21:08:59Z</dcterms:modified>
  <cp:category/>
  <cp:version/>
  <cp:contentType/>
  <cp:contentStatus/>
</cp:coreProperties>
</file>