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265" activeTab="0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  <sheet name="nejmladší žáci" sheetId="7" r:id="rId7"/>
    <sheet name="nejmladší žákyně" sheetId="8" r:id="rId8"/>
  </sheets>
  <definedNames>
    <definedName name="_xlnm._FilterDatabase" localSheetId="0" hidden="1">'dorostenci'!$A$3:$D$68</definedName>
    <definedName name="_xlnm._FilterDatabase" localSheetId="1" hidden="1">'dorostenky'!$A$3:$D$29</definedName>
    <definedName name="_xlnm._FilterDatabase" localSheetId="4" hidden="1">'mladší žáci'!$A$3:$D$93</definedName>
    <definedName name="_xlnm._FilterDatabase" localSheetId="5" hidden="1">'mladší žákyně'!$A$3:$D$43</definedName>
    <definedName name="_xlnm._FilterDatabase" localSheetId="6" hidden="1">'nejmladší žáci'!$A$3:$D$59</definedName>
    <definedName name="_xlnm._FilterDatabase" localSheetId="7" hidden="1">'nejmladší žákyně'!$A$3:$D$46</definedName>
    <definedName name="_xlnm._FilterDatabase" localSheetId="2" hidden="1">'starší žáci'!$A$3:$D$79</definedName>
    <definedName name="_xlnm._FilterDatabase" localSheetId="3" hidden="1">'starší žákyně'!$A$3:$D$37</definedName>
  </definedNames>
  <calcPr fullCalcOnLoad="1"/>
</workbook>
</file>

<file path=xl/sharedStrings.xml><?xml version="1.0" encoding="utf-8"?>
<sst xmlns="http://schemas.openxmlformats.org/spreadsheetml/2006/main" count="1403" uniqueCount="456">
  <si>
    <t>Pořadí</t>
  </si>
  <si>
    <t>Jméno</t>
  </si>
  <si>
    <t>Rok narození</t>
  </si>
  <si>
    <t>Oddíl</t>
  </si>
  <si>
    <t>Koubek Vojtěch</t>
  </si>
  <si>
    <t>Hýbl Jan</t>
  </si>
  <si>
    <t>Langr Lukáš</t>
  </si>
  <si>
    <t>Bako Adam</t>
  </si>
  <si>
    <t>DTJ HK</t>
  </si>
  <si>
    <t>Svatoš Petr</t>
  </si>
  <si>
    <t>Rubeš Michal</t>
  </si>
  <si>
    <t>Šula Petr</t>
  </si>
  <si>
    <t>Kršiak Tomáš</t>
  </si>
  <si>
    <t>Pilař Matěj</t>
  </si>
  <si>
    <t>Pilař Jiří</t>
  </si>
  <si>
    <t>Kocman Matěj</t>
  </si>
  <si>
    <t>Částka David</t>
  </si>
  <si>
    <t>Fillová Kateřina</t>
  </si>
  <si>
    <t>Sazimová Tereza</t>
  </si>
  <si>
    <t>Cacková Tereza</t>
  </si>
  <si>
    <t>Sedláčková Tereza</t>
  </si>
  <si>
    <t>SK Dobré</t>
  </si>
  <si>
    <t>Marel David</t>
  </si>
  <si>
    <t>1.</t>
  </si>
  <si>
    <t>2.</t>
  </si>
  <si>
    <t>HK Sokol 2</t>
  </si>
  <si>
    <t>Choceň US</t>
  </si>
  <si>
    <t>Ústí nad Orlicí TTC</t>
  </si>
  <si>
    <t>Chrudim Sokol</t>
  </si>
  <si>
    <t>Sedlec TTC</t>
  </si>
  <si>
    <t>Lanškroun TJ</t>
  </si>
  <si>
    <t>Stěžery Sokol</t>
  </si>
  <si>
    <t>Josefov Sokol</t>
  </si>
  <si>
    <t>Pardubice Tesla</t>
  </si>
  <si>
    <t>Dospělová Michaela</t>
  </si>
  <si>
    <t>Stežery Sokol</t>
  </si>
  <si>
    <t>Dobré SK</t>
  </si>
  <si>
    <t>Jirásek Martin</t>
  </si>
  <si>
    <t>Divecký Filip</t>
  </si>
  <si>
    <t>Divecký Jan</t>
  </si>
  <si>
    <t>Jedlička Matyáš</t>
  </si>
  <si>
    <t>Rašek Patrik</t>
  </si>
  <si>
    <t>Viesner Vojtěch</t>
  </si>
  <si>
    <t>Málek Jiří</t>
  </si>
  <si>
    <t>Kristek Lukáš</t>
  </si>
  <si>
    <t>Bohdanecký Jakub</t>
  </si>
  <si>
    <t>Cabalka Jan</t>
  </si>
  <si>
    <t>Hýblová Kateřina</t>
  </si>
  <si>
    <t>Macurová Denisa</t>
  </si>
  <si>
    <t>Sazimová Terezie</t>
  </si>
  <si>
    <t>Voženílková Alena</t>
  </si>
  <si>
    <t>Jirásková Tereza</t>
  </si>
  <si>
    <t>Jaroměř Jiskra</t>
  </si>
  <si>
    <t>Kašpar David</t>
  </si>
  <si>
    <t>Hortlík Tomáš</t>
  </si>
  <si>
    <t>Doležel Daniel</t>
  </si>
  <si>
    <t>Hejzlarová Lucie</t>
  </si>
  <si>
    <t>Fišerová Michaela</t>
  </si>
  <si>
    <t>Ústí n/O TTC</t>
  </si>
  <si>
    <t>Trutnov Loko</t>
  </si>
  <si>
    <t>Joska Vojtěch</t>
  </si>
  <si>
    <t>Mokrejš Jan</t>
  </si>
  <si>
    <t>Řetová Sokol</t>
  </si>
  <si>
    <t>8.</t>
  </si>
  <si>
    <t>Mynář Vojtěch</t>
  </si>
  <si>
    <t>Hušek Adam</t>
  </si>
  <si>
    <t>Slavíček Martin</t>
  </si>
  <si>
    <t>Dostál Jan</t>
  </si>
  <si>
    <t>Lhoty u Potštejna TTC</t>
  </si>
  <si>
    <t>Kovářová Jana</t>
  </si>
  <si>
    <t>Pavlásková Radka</t>
  </si>
  <si>
    <t>Sýkorová Lucie</t>
  </si>
  <si>
    <t>21.</t>
  </si>
  <si>
    <t>7.</t>
  </si>
  <si>
    <t>13.</t>
  </si>
  <si>
    <t>Plachý Milan</t>
  </si>
  <si>
    <t>Valčík Lukáš</t>
  </si>
  <si>
    <t>Janovský Dan</t>
  </si>
  <si>
    <t>Mertlíková Eliška</t>
  </si>
  <si>
    <t>Kuncová Lucie</t>
  </si>
  <si>
    <t>Karlíková Viktorie</t>
  </si>
  <si>
    <t>24.</t>
  </si>
  <si>
    <t>Tesolín Riccardo</t>
  </si>
  <si>
    <t>Seidlman Dan</t>
  </si>
  <si>
    <t>Michl Jakub</t>
  </si>
  <si>
    <t>Dokoupilová Aneta</t>
  </si>
  <si>
    <t>Jirka Lukáš</t>
  </si>
  <si>
    <t>Michal Foltýn, ředitel VčBTM</t>
  </si>
  <si>
    <t>Voděrady</t>
  </si>
  <si>
    <t>Minus</t>
  </si>
  <si>
    <t>Celkem</t>
  </si>
  <si>
    <t>Prouzová Tereza</t>
  </si>
  <si>
    <t>Kylarová Lucie</t>
  </si>
  <si>
    <t>Polanská Evelína</t>
  </si>
  <si>
    <t>Ježek Tomáš</t>
  </si>
  <si>
    <t>Pospíšil Jaroslav</t>
  </si>
  <si>
    <t>Truněček Martin</t>
  </si>
  <si>
    <t>Břeň Matěj</t>
  </si>
  <si>
    <t>Skuteč</t>
  </si>
  <si>
    <t>Pacetti Lukáš</t>
  </si>
  <si>
    <t>Zajíček Martin</t>
  </si>
  <si>
    <t>Zrůst Michal</t>
  </si>
  <si>
    <t>Bašková Markéta</t>
  </si>
  <si>
    <t>Hostinné Tatran</t>
  </si>
  <si>
    <t>Bačinová Lucie</t>
  </si>
  <si>
    <t>Hlinsko Medovinka</t>
  </si>
  <si>
    <t>Koďousková Eliška</t>
  </si>
  <si>
    <t>Chlumec n/C</t>
  </si>
  <si>
    <t>Ducháčová Kateřina</t>
  </si>
  <si>
    <t>3.</t>
  </si>
  <si>
    <t>17.</t>
  </si>
  <si>
    <t>20.</t>
  </si>
  <si>
    <t>Svojanovský Radim</t>
  </si>
  <si>
    <t>Hauschwitz Matěj</t>
  </si>
  <si>
    <t>Bartoš Petr</t>
  </si>
  <si>
    <t>Doubek Ondřej</t>
  </si>
  <si>
    <t>Sixta Vít</t>
  </si>
  <si>
    <t>Svojanovský Jakub</t>
  </si>
  <si>
    <t>Březina Tomáš</t>
  </si>
  <si>
    <t>Chládek David</t>
  </si>
  <si>
    <t>16.</t>
  </si>
  <si>
    <t>Nováková Kristýna</t>
  </si>
  <si>
    <t>4.</t>
  </si>
  <si>
    <t>10.</t>
  </si>
  <si>
    <t>Šedová Eliška</t>
  </si>
  <si>
    <t>Řetová</t>
  </si>
  <si>
    <t>6.</t>
  </si>
  <si>
    <t>15.</t>
  </si>
  <si>
    <t>Džbánov</t>
  </si>
  <si>
    <t>Vitvar Ondřej</t>
  </si>
  <si>
    <t>Vybíral Jakub</t>
  </si>
  <si>
    <t>27.</t>
  </si>
  <si>
    <t>Bartoň Martin</t>
  </si>
  <si>
    <t>Parent Matěj</t>
  </si>
  <si>
    <t>28.</t>
  </si>
  <si>
    <t>Kuhajdíková Pavlína</t>
  </si>
  <si>
    <t>19.</t>
  </si>
  <si>
    <t>14.</t>
  </si>
  <si>
    <t>Stránský Matěj</t>
  </si>
  <si>
    <t>Dufek Lukáš</t>
  </si>
  <si>
    <t>Kačer Radek</t>
  </si>
  <si>
    <t>Kozák Ondřej</t>
  </si>
  <si>
    <t>Vích David</t>
  </si>
  <si>
    <t>Krassek Petr</t>
  </si>
  <si>
    <t>Sivák Jakub</t>
  </si>
  <si>
    <t>Jarolímek Tomáš</t>
  </si>
  <si>
    <t>Sivák Ivan</t>
  </si>
  <si>
    <t>11.</t>
  </si>
  <si>
    <t>12.</t>
  </si>
  <si>
    <t>9.</t>
  </si>
  <si>
    <t>5.</t>
  </si>
  <si>
    <t>Kučera Martin</t>
  </si>
  <si>
    <t>22.</t>
  </si>
  <si>
    <t>Světlík Matěj</t>
  </si>
  <si>
    <t>30.</t>
  </si>
  <si>
    <t>Kyceltová Petra</t>
  </si>
  <si>
    <t>23.</t>
  </si>
  <si>
    <t>29.</t>
  </si>
  <si>
    <t>Grimmerová Diana</t>
  </si>
  <si>
    <t>Lebeda Matyáš</t>
  </si>
  <si>
    <t>Jukl Štěpán</t>
  </si>
  <si>
    <t>Komárek Adam</t>
  </si>
  <si>
    <t>Hlavsa Alexej</t>
  </si>
  <si>
    <t>Kovář Radim</t>
  </si>
  <si>
    <t>Roušar Adam</t>
  </si>
  <si>
    <t>Karnet Nicolas</t>
  </si>
  <si>
    <t>Bártová Tereza</t>
  </si>
  <si>
    <t>Čižmařová Michaela</t>
  </si>
  <si>
    <t>Sazimová Adéla</t>
  </si>
  <si>
    <t>Šplíchalová Karolína</t>
  </si>
  <si>
    <t>Lhoty u Potštejna</t>
  </si>
  <si>
    <t>Kycelt Jakub</t>
  </si>
  <si>
    <t>Hlavsa Alex</t>
  </si>
  <si>
    <t>Starka Martin</t>
  </si>
  <si>
    <t>Fišer Tomáš</t>
  </si>
  <si>
    <t>Fuxa Jiří</t>
  </si>
  <si>
    <t>Svatoň Jan</t>
  </si>
  <si>
    <t>Fuxa Tomáš</t>
  </si>
  <si>
    <t>Vlach Tomáš</t>
  </si>
  <si>
    <t>Mihulka Josef</t>
  </si>
  <si>
    <t>Kadaník Martin</t>
  </si>
  <si>
    <t>Ježek Jiří</t>
  </si>
  <si>
    <t>Meziměstí</t>
  </si>
  <si>
    <t>17.-18.</t>
  </si>
  <si>
    <t>Ústí n/O</t>
  </si>
  <si>
    <t>Chrudim</t>
  </si>
  <si>
    <t>Dobré</t>
  </si>
  <si>
    <t>Polička</t>
  </si>
  <si>
    <t>Hořice</t>
  </si>
  <si>
    <t>Broumov</t>
  </si>
  <si>
    <t>TOP Lanškroun</t>
  </si>
  <si>
    <t>Hostinné</t>
  </si>
  <si>
    <t>Josefov</t>
  </si>
  <si>
    <t>Litomyšl</t>
  </si>
  <si>
    <t>5.4.20151</t>
  </si>
  <si>
    <t>TOP Ústí n/O</t>
  </si>
  <si>
    <t>21..2014</t>
  </si>
  <si>
    <t>Bělohlávek Dominik</t>
  </si>
  <si>
    <t>Jílek Jan</t>
  </si>
  <si>
    <t>Tučková Adéla</t>
  </si>
  <si>
    <t>Petrová Soňa</t>
  </si>
  <si>
    <t>Miletín</t>
  </si>
  <si>
    <t>Součková Tereza</t>
  </si>
  <si>
    <t>Ulrich Ondřej</t>
  </si>
  <si>
    <t>Ulrich Tadeáš</t>
  </si>
  <si>
    <t>Borová</t>
  </si>
  <si>
    <t>Poláček Ondřej</t>
  </si>
  <si>
    <t>Poláček Dominik</t>
  </si>
  <si>
    <t>Jandík Jakub</t>
  </si>
  <si>
    <t>Kozák Jan</t>
  </si>
  <si>
    <t>Hendrich Radek</t>
  </si>
  <si>
    <t>Krupa Matěj</t>
  </si>
  <si>
    <t>Lanškroun</t>
  </si>
  <si>
    <t>Klempererová Anna</t>
  </si>
  <si>
    <t>Halberštát Ondřej</t>
  </si>
  <si>
    <t>Stěžery</t>
  </si>
  <si>
    <t>Švábová Magdaléna</t>
  </si>
  <si>
    <t>Prokopcová Klára</t>
  </si>
  <si>
    <t>Sedláčková Magda</t>
  </si>
  <si>
    <t>Trutnov</t>
  </si>
  <si>
    <t>Dokoupil Marek</t>
  </si>
  <si>
    <t>Klimenta Matěj</t>
  </si>
  <si>
    <t>Kovář Lukáš</t>
  </si>
  <si>
    <t>Mužík Samuel</t>
  </si>
  <si>
    <t>Pancák Ondřej</t>
  </si>
  <si>
    <t>Trefilová Adriana</t>
  </si>
  <si>
    <t>Zoubková Adéla</t>
  </si>
  <si>
    <t>Kuchařová Karolína</t>
  </si>
  <si>
    <t>Šancová Veronika</t>
  </si>
  <si>
    <t>Jasanská Nikol</t>
  </si>
  <si>
    <t>Balcarová Nela</t>
  </si>
  <si>
    <t>Volhejn Jan</t>
  </si>
  <si>
    <t>St. Mateřov</t>
  </si>
  <si>
    <t>Volhejn Dan</t>
  </si>
  <si>
    <t>Macl Marek</t>
  </si>
  <si>
    <t>Vašek Jan</t>
  </si>
  <si>
    <t>Svoboda Samuel</t>
  </si>
  <si>
    <t>Kazda Kryštof</t>
  </si>
  <si>
    <t>Krása Jakub</t>
  </si>
  <si>
    <t>Šanc Tomáš</t>
  </si>
  <si>
    <t>Petr Tomáš</t>
  </si>
  <si>
    <t>Kvapil Lukáš</t>
  </si>
  <si>
    <t>31.</t>
  </si>
  <si>
    <t>32.</t>
  </si>
  <si>
    <t>33.</t>
  </si>
  <si>
    <t>Tesla Pardubice</t>
  </si>
  <si>
    <t>Česká Skalice</t>
  </si>
  <si>
    <t>Řezníčková Lucie</t>
  </si>
  <si>
    <t>Drahá Lenka</t>
  </si>
  <si>
    <t>Sedláčková Karla</t>
  </si>
  <si>
    <t>Jílková Vanessa</t>
  </si>
  <si>
    <t>Kozáková Veronika</t>
  </si>
  <si>
    <t>Jaroměř</t>
  </si>
  <si>
    <t>Chládek Martin</t>
  </si>
  <si>
    <t>HK DTJ</t>
  </si>
  <si>
    <t>Chládek Karel</t>
  </si>
  <si>
    <t>Beneš Václav</t>
  </si>
  <si>
    <t>Pilař Oldřich</t>
  </si>
  <si>
    <t>Mudruňka Karel</t>
  </si>
  <si>
    <t>Votruba Vojtěch</t>
  </si>
  <si>
    <t>Rosice nad Labem</t>
  </si>
  <si>
    <t>Neufingerová Lucie</t>
  </si>
  <si>
    <t>Štěrbová Kateřina</t>
  </si>
  <si>
    <t>Chlumec nad Cidlinou</t>
  </si>
  <si>
    <t>Bayerová Anežka</t>
  </si>
  <si>
    <t>Morávková Petra</t>
  </si>
  <si>
    <t>Masopustová Lucie</t>
  </si>
  <si>
    <t>16.-17.</t>
  </si>
  <si>
    <t>Valeš Jakub</t>
  </si>
  <si>
    <t>Šorm Luboš</t>
  </si>
  <si>
    <t>Vítek Daniel</t>
  </si>
  <si>
    <t>Doleček Petr</t>
  </si>
  <si>
    <t>Mistrovice</t>
  </si>
  <si>
    <t>Fousek Vilém</t>
  </si>
  <si>
    <t>Kadanik Martin</t>
  </si>
  <si>
    <t>Hejlek Dominik</t>
  </si>
  <si>
    <t>Stein Filip</t>
  </si>
  <si>
    <t>Stein Vojtěch</t>
  </si>
  <si>
    <t>Lorenčík Kryštof</t>
  </si>
  <si>
    <t>Horák David</t>
  </si>
  <si>
    <t>Šejna Matěj</t>
  </si>
  <si>
    <t>Voděrady SKV</t>
  </si>
  <si>
    <t>Kuličová Aneta</t>
  </si>
  <si>
    <t>Masopustová Klára</t>
  </si>
  <si>
    <t>Mádlová Nikola</t>
  </si>
  <si>
    <t>Hvězdová Tereza</t>
  </si>
  <si>
    <t>Rosice n/L</t>
  </si>
  <si>
    <t>19.-20.</t>
  </si>
  <si>
    <t>Petružálková Anna</t>
  </si>
  <si>
    <t>Antošová Bára</t>
  </si>
  <si>
    <t>Kovářová Pavla</t>
  </si>
  <si>
    <t>Svobodová Jolana</t>
  </si>
  <si>
    <t>Audrlický František</t>
  </si>
  <si>
    <t>Bačinová Pavla</t>
  </si>
  <si>
    <t>Novotná Sára</t>
  </si>
  <si>
    <t>Flegerová Veronika</t>
  </si>
  <si>
    <t>Karlová Renata</t>
  </si>
  <si>
    <t>Matoušová Eliška</t>
  </si>
  <si>
    <t>Samková Veronika</t>
  </si>
  <si>
    <t>Svobodová Anna Šarlota</t>
  </si>
  <si>
    <t>Vaňková Monika</t>
  </si>
  <si>
    <t>Jasenná Sokol</t>
  </si>
  <si>
    <t>18.</t>
  </si>
  <si>
    <t>Myška Filip</t>
  </si>
  <si>
    <t>Novák Vítek</t>
  </si>
  <si>
    <t>Mrkos Matěj</t>
  </si>
  <si>
    <t>Kašík Martin</t>
  </si>
  <si>
    <t>Kloutvor Aleš</t>
  </si>
  <si>
    <t>Václavů Vojtěch</t>
  </si>
  <si>
    <t>Jičín</t>
  </si>
  <si>
    <t>Obršál Daniel</t>
  </si>
  <si>
    <t>Balcar Matěj</t>
  </si>
  <si>
    <t>Hejna Vít</t>
  </si>
  <si>
    <t>Nývlt Lukáš</t>
  </si>
  <si>
    <t>Úpice Sparta</t>
  </si>
  <si>
    <t>26.</t>
  </si>
  <si>
    <t>36.</t>
  </si>
  <si>
    <t>Kozáková Tereza</t>
  </si>
  <si>
    <t>Rozínková Monika</t>
  </si>
  <si>
    <t>Doucková Aneta</t>
  </si>
  <si>
    <t>Jakubský Filip</t>
  </si>
  <si>
    <t>Kristek Patrik</t>
  </si>
  <si>
    <t>25.</t>
  </si>
  <si>
    <t>Sýkorová Kateřina</t>
  </si>
  <si>
    <t>Burketová Monika</t>
  </si>
  <si>
    <t>Chrast</t>
  </si>
  <si>
    <t>Pištínková Lucie</t>
  </si>
  <si>
    <t>Vítek Jiří</t>
  </si>
  <si>
    <t>Dostál Lukáš</t>
  </si>
  <si>
    <t>Dostál Jakub</t>
  </si>
  <si>
    <t>Holoubek Adam</t>
  </si>
  <si>
    <t>Hroch Daniel</t>
  </si>
  <si>
    <t>Kašíková Anna</t>
  </si>
  <si>
    <t>Hlinsko</t>
  </si>
  <si>
    <t>Zahálková Nikola</t>
  </si>
  <si>
    <t>Janouchová Justina</t>
  </si>
  <si>
    <t>Kozová Tereza</t>
  </si>
  <si>
    <t>Doubek Michal</t>
  </si>
  <si>
    <t>Hladil Jan</t>
  </si>
  <si>
    <t>Soukup František</t>
  </si>
  <si>
    <t>Joneš Patrik</t>
  </si>
  <si>
    <t>27.-29.</t>
  </si>
  <si>
    <t>Křivý Václav</t>
  </si>
  <si>
    <t>Antoš Michal</t>
  </si>
  <si>
    <t>Šafář Samuel</t>
  </si>
  <si>
    <t>37.</t>
  </si>
  <si>
    <t>Čenovský David</t>
  </si>
  <si>
    <t>Andrlík Jindřich</t>
  </si>
  <si>
    <t>22.-23.</t>
  </si>
  <si>
    <t>Zelený Martin</t>
  </si>
  <si>
    <t>Kubánek Vojtěch</t>
  </si>
  <si>
    <t>Havránek Lukáš</t>
  </si>
  <si>
    <t>Douša Tomáš</t>
  </si>
  <si>
    <t>37.-39.</t>
  </si>
  <si>
    <t>Valeš Radim</t>
  </si>
  <si>
    <t>14.-16.</t>
  </si>
  <si>
    <t>34.-35.</t>
  </si>
  <si>
    <t>40.</t>
  </si>
  <si>
    <t>Hegrová Jana</t>
  </si>
  <si>
    <t>21.-22.</t>
  </si>
  <si>
    <t>Hanušová Anna Marie</t>
  </si>
  <si>
    <t>29.-32.</t>
  </si>
  <si>
    <t>Netolický Lukáš</t>
  </si>
  <si>
    <t>Vanžura Jakub</t>
  </si>
  <si>
    <t>Kaňka Ondřej</t>
  </si>
  <si>
    <t>Choceň</t>
  </si>
  <si>
    <t>Měkota Daniel</t>
  </si>
  <si>
    <t>Růžička David</t>
  </si>
  <si>
    <t>Růžička Vít</t>
  </si>
  <si>
    <t>Hroch David</t>
  </si>
  <si>
    <t>Škrba Matěj</t>
  </si>
  <si>
    <t>Michalec Dominik</t>
  </si>
  <si>
    <t>38.</t>
  </si>
  <si>
    <t>Jánská Kristýna</t>
  </si>
  <si>
    <t>Tonarová Tereza</t>
  </si>
  <si>
    <t>Chomutice</t>
  </si>
  <si>
    <t>Krupová Soňa</t>
  </si>
  <si>
    <t>Pevná Tereza</t>
  </si>
  <si>
    <t>Fléglová Veronika</t>
  </si>
  <si>
    <t>Horáková Nela</t>
  </si>
  <si>
    <t>Kuchařová Elena</t>
  </si>
  <si>
    <t>Kacafírková Agáta</t>
  </si>
  <si>
    <t>Pavlíček David</t>
  </si>
  <si>
    <t>Kadleček Vojtěch</t>
  </si>
  <si>
    <t>Bečička Jiří</t>
  </si>
  <si>
    <t>Červinka Martin</t>
  </si>
  <si>
    <t>Červinka Tadeáš</t>
  </si>
  <si>
    <t>Hampl Lukáš</t>
  </si>
  <si>
    <t>Doležalová Markéta</t>
  </si>
  <si>
    <t>Šilarová Lucie</t>
  </si>
  <si>
    <t>Jančar Oliver</t>
  </si>
  <si>
    <t>Kropáček Adam</t>
  </si>
  <si>
    <t>Joneš Dominik</t>
  </si>
  <si>
    <t>Kycelt Lukáš</t>
  </si>
  <si>
    <t>39.</t>
  </si>
  <si>
    <t>45.</t>
  </si>
  <si>
    <t>34.</t>
  </si>
  <si>
    <t>Mrštinová Klára</t>
  </si>
  <si>
    <t>23.-25.</t>
  </si>
  <si>
    <t>31.-35.</t>
  </si>
  <si>
    <t>40.-44.</t>
  </si>
  <si>
    <t>46.-52.</t>
  </si>
  <si>
    <t>53.-64.</t>
  </si>
  <si>
    <t>23.-24.</t>
  </si>
  <si>
    <t>25.-28.</t>
  </si>
  <si>
    <t>33.-40.</t>
  </si>
  <si>
    <t>Tonar Lukáš</t>
  </si>
  <si>
    <t>Šerák Marek</t>
  </si>
  <si>
    <t>Etrich Tomáš</t>
  </si>
  <si>
    <t>Šíchan Jakub</t>
  </si>
  <si>
    <t>Petružálek Jonáš</t>
  </si>
  <si>
    <t>10.-11.</t>
  </si>
  <si>
    <t>35.</t>
  </si>
  <si>
    <t>37.-38.</t>
  </si>
  <si>
    <t>41.-45.</t>
  </si>
  <si>
    <t>46.-48.</t>
  </si>
  <si>
    <t>49.-53.</t>
  </si>
  <si>
    <t>54.-71.</t>
  </si>
  <si>
    <t>72.-89.</t>
  </si>
  <si>
    <t>14.-15.</t>
  </si>
  <si>
    <t>23.-26.</t>
  </si>
  <si>
    <t>30.-34.</t>
  </si>
  <si>
    <t>Kadaník Tomáš</t>
  </si>
  <si>
    <t>30.-31.</t>
  </si>
  <si>
    <t>39.-40.</t>
  </si>
  <si>
    <t>41.-42.</t>
  </si>
  <si>
    <t>43.-46.</t>
  </si>
  <si>
    <t>47.-56.</t>
  </si>
  <si>
    <t>57.-75.</t>
  </si>
  <si>
    <t>Diblík Adam</t>
  </si>
  <si>
    <t>Vít Matyáš</t>
  </si>
  <si>
    <t>Mrázek Matouš</t>
  </si>
  <si>
    <t>Jíra Tomáš</t>
  </si>
  <si>
    <t>39.-41.</t>
  </si>
  <si>
    <t>42.-43.</t>
  </si>
  <si>
    <t>44.</t>
  </si>
  <si>
    <t>45.-48.</t>
  </si>
  <si>
    <t>49.</t>
  </si>
  <si>
    <t>50.-55.</t>
  </si>
  <si>
    <t>Grůzová Adéla</t>
  </si>
  <si>
    <t>Chvojková Nela</t>
  </si>
  <si>
    <t>Chvojková Veronika</t>
  </si>
  <si>
    <t>26.-27.</t>
  </si>
  <si>
    <t>28.-29.</t>
  </si>
  <si>
    <t>33.-35.</t>
  </si>
  <si>
    <t>37.-42.</t>
  </si>
  <si>
    <r>
      <t>DOROSTENCI</t>
    </r>
    <r>
      <rPr>
        <b/>
        <i/>
        <sz val="14"/>
        <color indexed="8"/>
        <rFont val="Times New Roman"/>
        <family val="1"/>
      </rPr>
      <t xml:space="preserve"> konečné pořadí pro sezónu VčBTM 2014-2015</t>
    </r>
  </si>
  <si>
    <r>
      <t>DOROSTENKY</t>
    </r>
    <r>
      <rPr>
        <b/>
        <i/>
        <sz val="14"/>
        <color indexed="8"/>
        <rFont val="Times New Roman"/>
        <family val="1"/>
      </rPr>
      <t xml:space="preserve"> konečné pořadí pro sezónu VčBTM 2014-2015</t>
    </r>
  </si>
  <si>
    <r>
      <t>STARŠÍ ŽÁCI</t>
    </r>
    <r>
      <rPr>
        <b/>
        <i/>
        <sz val="14"/>
        <color indexed="8"/>
        <rFont val="Times New Roman"/>
        <family val="1"/>
      </rPr>
      <t xml:space="preserve"> konečné pořadí pro sezónu VčBTM 2014-2015</t>
    </r>
  </si>
  <si>
    <t>STARŠÍ ŽÁKYNĚ konečné pořadí pro sezónu VčBTM 2014-2015</t>
  </si>
  <si>
    <r>
      <t>MLADŠÍ ŽÁCI</t>
    </r>
    <r>
      <rPr>
        <b/>
        <i/>
        <sz val="14"/>
        <color indexed="8"/>
        <rFont val="Times New Roman"/>
        <family val="1"/>
      </rPr>
      <t xml:space="preserve"> konečné pořadí pro sezónu VčBTM 2014-2015</t>
    </r>
  </si>
  <si>
    <r>
      <t>MLADŠÍ ŽÁKYNĚ</t>
    </r>
    <r>
      <rPr>
        <b/>
        <i/>
        <sz val="14"/>
        <color indexed="8"/>
        <rFont val="Times New Roman"/>
        <family val="1"/>
      </rPr>
      <t xml:space="preserve"> konečné pořadí pro sezónu VčBTM 2014-2015</t>
    </r>
  </si>
  <si>
    <t>NEJMLADŠÍ ŽÁCI konečné pořadí pro sezónu VčBTM 2014-2015</t>
  </si>
  <si>
    <t>NEJMLADŠÍ ŽÁKYNĚ konečné pořadí pro sezónu VčBTM 2014-2015</t>
  </si>
  <si>
    <t>Chrudim, 28.4.2015</t>
  </si>
  <si>
    <t>4.-5.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</si>
</sst>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30" borderId="2" applyNumberFormat="0" applyAlignment="0" applyProtection="0"/>
    <xf numFmtId="0" fontId="5" fillId="31" borderId="2" applyNumberFormat="0" applyAlignment="0" applyProtection="0"/>
    <xf numFmtId="0" fontId="5" fillId="31" borderId="2" applyNumberFormat="0" applyAlignment="0" applyProtection="0"/>
    <xf numFmtId="0" fontId="5" fillId="30" borderId="2" applyNumberFormat="0" applyAlignment="0" applyProtection="0"/>
    <xf numFmtId="0" fontId="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47" borderId="10" xfId="0" applyFont="1" applyFill="1" applyBorder="1" applyAlignment="1">
      <alignment horizontal="center"/>
    </xf>
    <xf numFmtId="0" fontId="21" fillId="47" borderId="10" xfId="0" applyFont="1" applyFill="1" applyBorder="1" applyAlignment="1">
      <alignment horizontal="center"/>
    </xf>
    <xf numFmtId="14" fontId="0" fillId="40" borderId="11" xfId="0" applyNumberFormat="1" applyFill="1" applyBorder="1" applyAlignment="1" applyProtection="1">
      <alignment horizontal="center"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14" fontId="0" fillId="48" borderId="11" xfId="0" applyNumberFormat="1" applyFill="1" applyBorder="1" applyAlignment="1" applyProtection="1">
      <alignment horizontal="center"/>
      <protection locked="0"/>
    </xf>
    <xf numFmtId="0" fontId="0" fillId="48" borderId="13" xfId="0" applyFill="1" applyBorder="1" applyAlignment="1" applyProtection="1">
      <alignment horizontal="center"/>
      <protection locked="0"/>
    </xf>
    <xf numFmtId="14" fontId="0" fillId="40" borderId="13" xfId="0" applyNumberFormat="1" applyFill="1" applyBorder="1" applyAlignment="1" applyProtection="1">
      <alignment horizontal="center"/>
      <protection locked="0"/>
    </xf>
    <xf numFmtId="14" fontId="0" fillId="48" borderId="1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0" fillId="48" borderId="16" xfId="0" applyFill="1" applyBorder="1" applyAlignment="1" applyProtection="1">
      <alignment horizontal="center"/>
      <protection locked="0"/>
    </xf>
    <xf numFmtId="14" fontId="0" fillId="48" borderId="10" xfId="0" applyNumberFormat="1" applyFill="1" applyBorder="1" applyAlignment="1" applyProtection="1">
      <alignment horizontal="center"/>
      <protection locked="0"/>
    </xf>
    <xf numFmtId="14" fontId="0" fillId="48" borderId="14" xfId="0" applyNumberFormat="1" applyFill="1" applyBorder="1" applyAlignment="1" applyProtection="1">
      <alignment horizontal="center"/>
      <protection locked="0"/>
    </xf>
    <xf numFmtId="0" fontId="21" fillId="0" borderId="15" xfId="0" applyFont="1" applyBorder="1" applyAlignment="1">
      <alignment/>
    </xf>
    <xf numFmtId="0" fontId="0" fillId="40" borderId="16" xfId="0" applyFill="1" applyBorder="1" applyAlignment="1" applyProtection="1">
      <alignment horizontal="center"/>
      <protection locked="0"/>
    </xf>
    <xf numFmtId="14" fontId="0" fillId="40" borderId="10" xfId="0" applyNumberFormat="1" applyFill="1" applyBorder="1" applyAlignment="1" applyProtection="1">
      <alignment horizontal="center"/>
      <protection locked="0"/>
    </xf>
    <xf numFmtId="14" fontId="0" fillId="40" borderId="14" xfId="0" applyNumberForma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0" fillId="48" borderId="22" xfId="0" applyFill="1" applyBorder="1" applyAlignment="1" applyProtection="1">
      <alignment horizontal="center"/>
      <protection locked="0"/>
    </xf>
    <xf numFmtId="14" fontId="0" fillId="48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0" borderId="22" xfId="0" applyFill="1" applyBorder="1" applyAlignment="1" applyProtection="1">
      <alignment horizontal="center"/>
      <protection locked="0"/>
    </xf>
    <xf numFmtId="14" fontId="0" fillId="40" borderId="15" xfId="0" applyNumberFormat="1" applyFill="1" applyBorder="1" applyAlignment="1" applyProtection="1">
      <alignment horizontal="center"/>
      <protection locked="0"/>
    </xf>
    <xf numFmtId="14" fontId="0" fillId="48" borderId="22" xfId="0" applyNumberForma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4" fontId="0" fillId="40" borderId="22" xfId="0" applyNumberForma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4" fillId="0" borderId="0" xfId="230" applyFont="1" applyAlignment="1">
      <alignment horizontal="center"/>
      <protection/>
    </xf>
    <xf numFmtId="0" fontId="1" fillId="0" borderId="0" xfId="230" applyAlignment="1">
      <alignment horizontal="center"/>
      <protection/>
    </xf>
    <xf numFmtId="0" fontId="1" fillId="0" borderId="0" xfId="230" applyFont="1" applyAlignment="1">
      <alignment horizontal="center"/>
      <protection/>
    </xf>
    <xf numFmtId="0" fontId="1" fillId="0" borderId="0" xfId="230" applyBorder="1" applyAlignment="1">
      <alignment horizontal="center"/>
      <protection/>
    </xf>
    <xf numFmtId="0" fontId="1" fillId="0" borderId="0" xfId="230" applyFont="1" applyBorder="1" applyAlignment="1">
      <alignment horizontal="center"/>
      <protection/>
    </xf>
    <xf numFmtId="0" fontId="24" fillId="0" borderId="0" xfId="230" applyFont="1" applyBorder="1" applyAlignment="1">
      <alignment horizontal="center"/>
      <protection/>
    </xf>
    <xf numFmtId="0" fontId="1" fillId="0" borderId="14" xfId="230" applyBorder="1" applyAlignment="1">
      <alignment horizontal="center"/>
      <protection/>
    </xf>
    <xf numFmtId="0" fontId="1" fillId="0" borderId="17" xfId="230" applyFont="1" applyBorder="1" applyAlignment="1">
      <alignment horizontal="center"/>
      <protection/>
    </xf>
    <xf numFmtId="0" fontId="25" fillId="0" borderId="14" xfId="230" applyFont="1" applyFill="1" applyBorder="1" applyAlignment="1">
      <alignment horizontal="center"/>
      <protection/>
    </xf>
    <xf numFmtId="0" fontId="1" fillId="0" borderId="14" xfId="230" applyFont="1" applyFill="1" applyBorder="1" applyAlignment="1">
      <alignment horizontal="center"/>
      <protection/>
    </xf>
    <xf numFmtId="0" fontId="26" fillId="48" borderId="26" xfId="0" applyFont="1" applyFill="1" applyBorder="1" applyAlignment="1" applyProtection="1">
      <alignment horizontal="center"/>
      <protection locked="0"/>
    </xf>
    <xf numFmtId="0" fontId="26" fillId="40" borderId="26" xfId="0" applyFont="1" applyFill="1" applyBorder="1" applyAlignment="1" applyProtection="1">
      <alignment horizontal="center"/>
      <protection locked="0"/>
    </xf>
    <xf numFmtId="0" fontId="19" fillId="0" borderId="1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" fillId="0" borderId="10" xfId="230" applyFont="1" applyFill="1" applyBorder="1" applyAlignment="1">
      <alignment horizontal="center"/>
      <protection/>
    </xf>
    <xf numFmtId="0" fontId="1" fillId="0" borderId="11" xfId="230" applyFont="1" applyFill="1" applyBorder="1" applyAlignment="1">
      <alignment horizontal="center"/>
      <protection/>
    </xf>
    <xf numFmtId="49" fontId="1" fillId="0" borderId="11" xfId="230" applyNumberFormat="1" applyFont="1" applyFill="1" applyBorder="1" applyAlignment="1">
      <alignment horizontal="center"/>
      <protection/>
    </xf>
    <xf numFmtId="0" fontId="1" fillId="47" borderId="11" xfId="230" applyFont="1" applyFill="1" applyBorder="1" applyAlignment="1">
      <alignment horizontal="center"/>
      <protection/>
    </xf>
    <xf numFmtId="0" fontId="1" fillId="0" borderId="10" xfId="230" applyFill="1" applyBorder="1" applyAlignment="1">
      <alignment horizontal="center"/>
      <protection/>
    </xf>
    <xf numFmtId="0" fontId="1" fillId="0" borderId="11" xfId="230" applyFill="1" applyBorder="1" applyAlignment="1">
      <alignment horizontal="center"/>
      <protection/>
    </xf>
    <xf numFmtId="49" fontId="1" fillId="0" borderId="11" xfId="230" applyNumberFormat="1" applyFill="1" applyBorder="1" applyAlignment="1">
      <alignment horizontal="center"/>
      <protection/>
    </xf>
    <xf numFmtId="0" fontId="1" fillId="47" borderId="11" xfId="230" applyFill="1" applyBorder="1" applyAlignment="1">
      <alignment horizontal="center"/>
      <protection/>
    </xf>
    <xf numFmtId="0" fontId="1" fillId="47" borderId="10" xfId="230" applyFont="1" applyFill="1" applyBorder="1" applyAlignment="1">
      <alignment horizontal="center"/>
      <protection/>
    </xf>
    <xf numFmtId="49" fontId="1" fillId="47" borderId="11" xfId="230" applyNumberFormat="1" applyFont="1" applyFill="1" applyBorder="1" applyAlignment="1">
      <alignment horizontal="center"/>
      <protection/>
    </xf>
    <xf numFmtId="0" fontId="1" fillId="47" borderId="10" xfId="230" applyFill="1" applyBorder="1" applyAlignment="1">
      <alignment horizontal="center"/>
      <protection/>
    </xf>
    <xf numFmtId="49" fontId="1" fillId="47" borderId="11" xfId="230" applyNumberFormat="1" applyFill="1" applyBorder="1" applyAlignment="1">
      <alignment horizontal="center"/>
      <protection/>
    </xf>
    <xf numFmtId="0" fontId="1" fillId="0" borderId="19" xfId="230" applyFont="1" applyFill="1" applyBorder="1" applyAlignment="1">
      <alignment horizontal="center"/>
      <protection/>
    </xf>
    <xf numFmtId="0" fontId="1" fillId="0" borderId="19" xfId="230" applyBorder="1" applyAlignment="1">
      <alignment horizontal="center"/>
      <protection/>
    </xf>
    <xf numFmtId="0" fontId="1" fillId="0" borderId="27" xfId="230" applyFont="1" applyFill="1" applyBorder="1" applyAlignment="1">
      <alignment horizontal="center"/>
      <protection/>
    </xf>
    <xf numFmtId="0" fontId="1" fillId="0" borderId="28" xfId="230" applyFont="1" applyFill="1" applyBorder="1" applyAlignment="1">
      <alignment horizontal="center"/>
      <protection/>
    </xf>
    <xf numFmtId="0" fontId="1" fillId="47" borderId="28" xfId="230" applyFont="1" applyFill="1" applyBorder="1" applyAlignment="1">
      <alignment horizontal="center"/>
      <protection/>
    </xf>
    <xf numFmtId="0" fontId="21" fillId="0" borderId="1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0" xfId="0" applyFont="1" applyBorder="1" applyAlignment="1">
      <alignment/>
    </xf>
    <xf numFmtId="0" fontId="1" fillId="0" borderId="28" xfId="230" applyNumberFormat="1" applyFont="1" applyFill="1" applyBorder="1" applyAlignment="1">
      <alignment horizontal="center"/>
      <protection/>
    </xf>
    <xf numFmtId="0" fontId="1" fillId="47" borderId="11" xfId="230" applyNumberFormat="1" applyFont="1" applyFill="1" applyBorder="1" applyAlignment="1">
      <alignment horizontal="center"/>
      <protection/>
    </xf>
    <xf numFmtId="0" fontId="1" fillId="0" borderId="11" xfId="230" applyNumberFormat="1" applyFont="1" applyFill="1" applyBorder="1" applyAlignment="1">
      <alignment horizontal="center"/>
      <protection/>
    </xf>
    <xf numFmtId="0" fontId="1" fillId="0" borderId="18" xfId="230" applyFill="1" applyBorder="1" applyAlignment="1">
      <alignment horizontal="center"/>
      <protection/>
    </xf>
    <xf numFmtId="0" fontId="1" fillId="0" borderId="12" xfId="230" applyFill="1" applyBorder="1" applyAlignment="1">
      <alignment horizontal="center"/>
      <protection/>
    </xf>
    <xf numFmtId="0" fontId="1" fillId="0" borderId="12" xfId="230" applyNumberFormat="1" applyFont="1" applyFill="1" applyBorder="1" applyAlignment="1">
      <alignment horizontal="center"/>
      <protection/>
    </xf>
    <xf numFmtId="0" fontId="1" fillId="47" borderId="12" xfId="230" applyFill="1" applyBorder="1" applyAlignment="1">
      <alignment horizontal="center"/>
      <protection/>
    </xf>
    <xf numFmtId="0" fontId="1" fillId="0" borderId="20" xfId="230" applyFont="1" applyBorder="1" applyAlignment="1">
      <alignment horizontal="center"/>
      <protection/>
    </xf>
    <xf numFmtId="0" fontId="0" fillId="0" borderId="0" xfId="0" applyFont="1" applyAlignment="1">
      <alignment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Fill="1" applyBorder="1" applyAlignment="1">
      <alignment horizontal="center"/>
    </xf>
    <xf numFmtId="0" fontId="1" fillId="0" borderId="14" xfId="230" applyBorder="1" applyAlignment="1">
      <alignment horizontal="center"/>
      <protection/>
    </xf>
    <xf numFmtId="0" fontId="1" fillId="0" borderId="11" xfId="230" applyNumberFormat="1" applyFont="1" applyBorder="1" applyAlignment="1">
      <alignment horizontal="center"/>
      <protection/>
    </xf>
    <xf numFmtId="0" fontId="1" fillId="0" borderId="12" xfId="230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0" fontId="21" fillId="0" borderId="3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48" borderId="13" xfId="0" applyFont="1" applyFill="1" applyBorder="1" applyAlignment="1" applyProtection="1">
      <alignment horizontal="center" vertical="center"/>
      <protection locked="0"/>
    </xf>
    <xf numFmtId="0" fontId="21" fillId="48" borderId="11" xfId="0" applyFont="1" applyFill="1" applyBorder="1" applyAlignment="1" applyProtection="1">
      <alignment horizontal="center" vertical="center"/>
      <protection locked="0"/>
    </xf>
    <xf numFmtId="0" fontId="21" fillId="48" borderId="16" xfId="0" applyFont="1" applyFill="1" applyBorder="1" applyAlignment="1" applyProtection="1">
      <alignment horizontal="center" vertical="center"/>
      <protection locked="0"/>
    </xf>
    <xf numFmtId="0" fontId="21" fillId="48" borderId="10" xfId="0" applyFont="1" applyFill="1" applyBorder="1" applyAlignment="1" applyProtection="1">
      <alignment horizontal="center" vertical="center"/>
      <protection locked="0"/>
    </xf>
    <xf numFmtId="0" fontId="0" fillId="48" borderId="26" xfId="0" applyFill="1" applyBorder="1" applyAlignment="1" applyProtection="1">
      <alignment horizontal="center" vertical="center"/>
      <protection locked="0"/>
    </xf>
    <xf numFmtId="0" fontId="0" fillId="48" borderId="14" xfId="0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1" fillId="48" borderId="22" xfId="0" applyFont="1" applyFill="1" applyBorder="1" applyAlignment="1" applyProtection="1">
      <alignment horizontal="center" vertical="center"/>
      <protection locked="0"/>
    </xf>
    <xf numFmtId="0" fontId="21" fillId="48" borderId="15" xfId="0" applyFont="1" applyFill="1" applyBorder="1" applyAlignment="1" applyProtection="1">
      <alignment horizontal="center" vertical="center"/>
      <protection locked="0"/>
    </xf>
    <xf numFmtId="0" fontId="0" fillId="48" borderId="34" xfId="0" applyFill="1" applyBorder="1" applyAlignment="1" applyProtection="1">
      <alignment horizontal="center" vertical="center"/>
      <protection locked="0"/>
    </xf>
    <xf numFmtId="0" fontId="0" fillId="48" borderId="17" xfId="0" applyFill="1" applyBorder="1" applyAlignment="1" applyProtection="1">
      <alignment horizontal="center" vertical="center"/>
      <protection locked="0"/>
    </xf>
    <xf numFmtId="0" fontId="0" fillId="40" borderId="34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6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21" fillId="40" borderId="16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8" borderId="16" xfId="0" applyFont="1" applyFill="1" applyBorder="1" applyAlignment="1">
      <alignment horizontal="center" vertical="center"/>
    </xf>
    <xf numFmtId="0" fontId="21" fillId="48" borderId="10" xfId="0" applyFont="1" applyFill="1" applyBorder="1" applyAlignment="1">
      <alignment horizontal="center" vertical="center"/>
    </xf>
    <xf numFmtId="0" fontId="21" fillId="48" borderId="13" xfId="0" applyFont="1" applyFill="1" applyBorder="1" applyAlignment="1">
      <alignment horizontal="center" vertical="center"/>
    </xf>
    <xf numFmtId="0" fontId="21" fillId="48" borderId="11" xfId="0" applyFont="1" applyFill="1" applyBorder="1" applyAlignment="1">
      <alignment horizontal="center" vertical="center"/>
    </xf>
    <xf numFmtId="0" fontId="21" fillId="48" borderId="22" xfId="0" applyFont="1" applyFill="1" applyBorder="1" applyAlignment="1">
      <alignment horizontal="center" vertical="center"/>
    </xf>
    <xf numFmtId="0" fontId="21" fillId="48" borderId="15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21" fillId="40" borderId="26" xfId="0" applyFont="1" applyFill="1" applyBorder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0" fillId="48" borderId="34" xfId="0" applyFont="1" applyFill="1" applyBorder="1" applyAlignment="1" applyProtection="1">
      <alignment horizontal="center" vertical="center"/>
      <protection locked="0"/>
    </xf>
    <xf numFmtId="0" fontId="0" fillId="48" borderId="1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/>
    </xf>
  </cellXfs>
  <cellStyles count="284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0" xfId="147"/>
    <cellStyle name="normální 21" xfId="148"/>
    <cellStyle name="normální 22" xfId="149"/>
    <cellStyle name="normální 23" xfId="150"/>
    <cellStyle name="normální 24" xfId="151"/>
    <cellStyle name="normální 25" xfId="152"/>
    <cellStyle name="normální 26" xfId="153"/>
    <cellStyle name="normální 27" xfId="154"/>
    <cellStyle name="normální 28" xfId="155"/>
    <cellStyle name="normální 29" xfId="156"/>
    <cellStyle name="normální 3" xfId="157"/>
    <cellStyle name="normální 3 2" xfId="158"/>
    <cellStyle name="normální 3 3" xfId="159"/>
    <cellStyle name="normální 3_Redukované pořadí VčBTM pro sezónu 2014-2015" xfId="160"/>
    <cellStyle name="normální 30" xfId="161"/>
    <cellStyle name="normální 31" xfId="162"/>
    <cellStyle name="normální 32" xfId="163"/>
    <cellStyle name="normální 33" xfId="164"/>
    <cellStyle name="normální 34" xfId="165"/>
    <cellStyle name="normální 35" xfId="166"/>
    <cellStyle name="normální 36" xfId="167"/>
    <cellStyle name="normální 37" xfId="168"/>
    <cellStyle name="normální 38" xfId="169"/>
    <cellStyle name="normální 39" xfId="170"/>
    <cellStyle name="normální 4" xfId="171"/>
    <cellStyle name="normální 4 2" xfId="172"/>
    <cellStyle name="normální 4_Redukované pořadí VčBTM pro sezónu 2014-2015" xfId="173"/>
    <cellStyle name="normální 40" xfId="174"/>
    <cellStyle name="normální 41" xfId="175"/>
    <cellStyle name="normální 42" xfId="176"/>
    <cellStyle name="normální 43" xfId="177"/>
    <cellStyle name="normální 44" xfId="178"/>
    <cellStyle name="normální 45" xfId="179"/>
    <cellStyle name="normální 46" xfId="180"/>
    <cellStyle name="normální 47" xfId="181"/>
    <cellStyle name="normální 48" xfId="182"/>
    <cellStyle name="normální 49" xfId="183"/>
    <cellStyle name="normální 5" xfId="184"/>
    <cellStyle name="normální 50" xfId="185"/>
    <cellStyle name="normální 51" xfId="186"/>
    <cellStyle name="normální 52" xfId="187"/>
    <cellStyle name="normální 53" xfId="188"/>
    <cellStyle name="normální 54" xfId="189"/>
    <cellStyle name="normální 55" xfId="190"/>
    <cellStyle name="normální 56" xfId="191"/>
    <cellStyle name="normální 57" xfId="192"/>
    <cellStyle name="normální 59" xfId="193"/>
    <cellStyle name="normální 6" xfId="194"/>
    <cellStyle name="normální 6 2" xfId="195"/>
    <cellStyle name="normální 60" xfId="196"/>
    <cellStyle name="normální 61" xfId="197"/>
    <cellStyle name="normální 62" xfId="198"/>
    <cellStyle name="normální 63" xfId="199"/>
    <cellStyle name="normální 64" xfId="200"/>
    <cellStyle name="normální 65" xfId="201"/>
    <cellStyle name="normální 66" xfId="202"/>
    <cellStyle name="normální 67" xfId="203"/>
    <cellStyle name="normální 68" xfId="204"/>
    <cellStyle name="normální 69" xfId="205"/>
    <cellStyle name="Normální 7" xfId="206"/>
    <cellStyle name="normální 70" xfId="207"/>
    <cellStyle name="normální 71" xfId="208"/>
    <cellStyle name="normální 72" xfId="209"/>
    <cellStyle name="normální 73" xfId="210"/>
    <cellStyle name="normální 74" xfId="211"/>
    <cellStyle name="normální 75" xfId="212"/>
    <cellStyle name="normální 76" xfId="213"/>
    <cellStyle name="normální 77" xfId="214"/>
    <cellStyle name="normální 78" xfId="215"/>
    <cellStyle name="normální 79" xfId="216"/>
    <cellStyle name="normální 8" xfId="217"/>
    <cellStyle name="normální 80" xfId="218"/>
    <cellStyle name="normální 81" xfId="219"/>
    <cellStyle name="normální 82" xfId="220"/>
    <cellStyle name="normální 83" xfId="221"/>
    <cellStyle name="normální 84" xfId="222"/>
    <cellStyle name="normální 85" xfId="223"/>
    <cellStyle name="normální 86" xfId="224"/>
    <cellStyle name="normální 87" xfId="225"/>
    <cellStyle name="normální 88" xfId="226"/>
    <cellStyle name="normální 89" xfId="227"/>
    <cellStyle name="normální 9" xfId="228"/>
    <cellStyle name="normální 90" xfId="229"/>
    <cellStyle name="normální_nejmladší žáci" xfId="230"/>
    <cellStyle name="Poznámka" xfId="231"/>
    <cellStyle name="Poznámka 2" xfId="232"/>
    <cellStyle name="Poznámka 2 2" xfId="233"/>
    <cellStyle name="Poznámka 3" xfId="234"/>
    <cellStyle name="Poznámka 4" xfId="235"/>
    <cellStyle name="Poznámka 5" xfId="236"/>
    <cellStyle name="Percent" xfId="237"/>
    <cellStyle name="Propojená buňka" xfId="238"/>
    <cellStyle name="Propojená buňka 2" xfId="239"/>
    <cellStyle name="Propojená buňka 3" xfId="240"/>
    <cellStyle name="Followed Hyperlink" xfId="241"/>
    <cellStyle name="Správně" xfId="242"/>
    <cellStyle name="Správně 2" xfId="243"/>
    <cellStyle name="Správně 3" xfId="244"/>
    <cellStyle name="Správně 4" xfId="245"/>
    <cellStyle name="Správně 5" xfId="246"/>
    <cellStyle name="Text upozornění" xfId="247"/>
    <cellStyle name="Text upozornění 2" xfId="248"/>
    <cellStyle name="Text upozornění 3" xfId="249"/>
    <cellStyle name="Vstup" xfId="250"/>
    <cellStyle name="Vstup 2" xfId="251"/>
    <cellStyle name="Vstup 3" xfId="252"/>
    <cellStyle name="Vstup 4" xfId="253"/>
    <cellStyle name="Vstup 5" xfId="254"/>
    <cellStyle name="Výpočet" xfId="255"/>
    <cellStyle name="Výpočet 2" xfId="256"/>
    <cellStyle name="Výpočet 3" xfId="257"/>
    <cellStyle name="Výpočet 4" xfId="258"/>
    <cellStyle name="Výpočet 5" xfId="259"/>
    <cellStyle name="Výstup" xfId="260"/>
    <cellStyle name="Výstup 2" xfId="261"/>
    <cellStyle name="Výstup 3" xfId="262"/>
    <cellStyle name="Výstup 4" xfId="263"/>
    <cellStyle name="Výstup 5" xfId="264"/>
    <cellStyle name="Vysvětlující text" xfId="265"/>
    <cellStyle name="Vysvětlující text 2" xfId="266"/>
    <cellStyle name="Vysvětlující text 3" xfId="267"/>
    <cellStyle name="Zvýraznění 1" xfId="268"/>
    <cellStyle name="Zvýraznění 1 2" xfId="269"/>
    <cellStyle name="Zvýraznění 1 3" xfId="270"/>
    <cellStyle name="Zvýraznění 1 4" xfId="271"/>
    <cellStyle name="Zvýraznění 1 5" xfId="272"/>
    <cellStyle name="Zvýraznění 2" xfId="273"/>
    <cellStyle name="Zvýraznění 2 2" xfId="274"/>
    <cellStyle name="Zvýraznění 2 3" xfId="275"/>
    <cellStyle name="Zvýraznění 2 4" xfId="276"/>
    <cellStyle name="Zvýraznění 2 5" xfId="277"/>
    <cellStyle name="Zvýraznění 3" xfId="278"/>
    <cellStyle name="Zvýraznění 3 2" xfId="279"/>
    <cellStyle name="Zvýraznění 3 3" xfId="280"/>
    <cellStyle name="Zvýraznění 3 4" xfId="281"/>
    <cellStyle name="Zvýraznění 3 5" xfId="282"/>
    <cellStyle name="Zvýraznění 4" xfId="283"/>
    <cellStyle name="Zvýraznění 4 2" xfId="284"/>
    <cellStyle name="Zvýraznění 4 3" xfId="285"/>
    <cellStyle name="Zvýraznění 4 4" xfId="286"/>
    <cellStyle name="Zvýraznění 4 5" xfId="287"/>
    <cellStyle name="Zvýraznění 5" xfId="288"/>
    <cellStyle name="Zvýraznění 5 2" xfId="289"/>
    <cellStyle name="Zvýraznění 5 3" xfId="290"/>
    <cellStyle name="Zvýraznění 5 4" xfId="291"/>
    <cellStyle name="Zvýraznění 5 5" xfId="292"/>
    <cellStyle name="Zvýraznění 6" xfId="293"/>
    <cellStyle name="Zvýraznění 6 2" xfId="294"/>
    <cellStyle name="Zvýraznění 6 3" xfId="295"/>
    <cellStyle name="Zvýraznění 6 4" xfId="296"/>
    <cellStyle name="Zvýraznění 6 5" xfId="2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11.421875" style="7" customWidth="1"/>
    <col min="2" max="2" width="22.140625" style="8" customWidth="1"/>
    <col min="3" max="3" width="17.140625" style="7" customWidth="1"/>
    <col min="4" max="4" width="22.140625" style="8" customWidth="1"/>
    <col min="5" max="13" width="12.140625" style="1" customWidth="1"/>
  </cols>
  <sheetData>
    <row r="1" spans="1:13" s="2" customFormat="1" ht="20.25" customHeight="1">
      <c r="A1" s="169" t="s">
        <v>446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20.2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s="2" customFormat="1" ht="15">
      <c r="A3" s="165" t="s">
        <v>0</v>
      </c>
      <c r="B3" s="163" t="s">
        <v>1</v>
      </c>
      <c r="C3" s="163" t="s">
        <v>2</v>
      </c>
      <c r="D3" s="171" t="s">
        <v>3</v>
      </c>
      <c r="E3" s="31" t="s">
        <v>184</v>
      </c>
      <c r="F3" s="25" t="s">
        <v>185</v>
      </c>
      <c r="G3" s="25" t="s">
        <v>186</v>
      </c>
      <c r="H3" s="25" t="s">
        <v>187</v>
      </c>
      <c r="I3" s="27" t="s">
        <v>188</v>
      </c>
      <c r="J3" s="75" t="s">
        <v>189</v>
      </c>
      <c r="K3" s="103" t="s">
        <v>190</v>
      </c>
      <c r="L3" s="173" t="s">
        <v>89</v>
      </c>
      <c r="M3" s="167" t="s">
        <v>90</v>
      </c>
    </row>
    <row r="4" spans="1:13" s="2" customFormat="1" ht="15">
      <c r="A4" s="166"/>
      <c r="B4" s="164"/>
      <c r="C4" s="164"/>
      <c r="D4" s="172"/>
      <c r="E4" s="32">
        <v>41902</v>
      </c>
      <c r="F4" s="24">
        <v>41931</v>
      </c>
      <c r="G4" s="24">
        <v>41952</v>
      </c>
      <c r="H4" s="24">
        <v>41987</v>
      </c>
      <c r="I4" s="24">
        <v>42015</v>
      </c>
      <c r="J4" s="76">
        <v>42085</v>
      </c>
      <c r="K4" s="33">
        <v>42112</v>
      </c>
      <c r="L4" s="174"/>
      <c r="M4" s="168"/>
    </row>
    <row r="5" spans="1:13" ht="15.75">
      <c r="A5" s="58" t="s">
        <v>23</v>
      </c>
      <c r="B5" s="11" t="s">
        <v>138</v>
      </c>
      <c r="C5" s="10">
        <v>1998</v>
      </c>
      <c r="D5" s="38" t="s">
        <v>26</v>
      </c>
      <c r="E5" s="61">
        <v>90</v>
      </c>
      <c r="F5" s="62">
        <v>120</v>
      </c>
      <c r="G5" s="62">
        <v>60</v>
      </c>
      <c r="H5" s="62">
        <v>120</v>
      </c>
      <c r="I5" s="62">
        <v>120</v>
      </c>
      <c r="J5" s="77"/>
      <c r="K5" s="63">
        <v>75</v>
      </c>
      <c r="L5" s="64">
        <v>135</v>
      </c>
      <c r="M5" s="63">
        <f>SUM(E5:K5)-L5</f>
        <v>450</v>
      </c>
    </row>
    <row r="6" spans="1:13" ht="15.75">
      <c r="A6" s="58" t="s">
        <v>24</v>
      </c>
      <c r="B6" s="11" t="s">
        <v>10</v>
      </c>
      <c r="C6" s="10">
        <v>1997</v>
      </c>
      <c r="D6" s="38" t="s">
        <v>28</v>
      </c>
      <c r="E6" s="61">
        <v>120</v>
      </c>
      <c r="F6" s="62">
        <v>15</v>
      </c>
      <c r="G6" s="62"/>
      <c r="H6" s="62">
        <v>90</v>
      </c>
      <c r="I6" s="62">
        <v>90</v>
      </c>
      <c r="J6" s="77">
        <v>90</v>
      </c>
      <c r="K6" s="63">
        <v>130</v>
      </c>
      <c r="L6" s="64">
        <v>105</v>
      </c>
      <c r="M6" s="63">
        <f>SUM(E6:K6)-L6</f>
        <v>430</v>
      </c>
    </row>
    <row r="7" spans="1:13" ht="15.75">
      <c r="A7" s="58" t="s">
        <v>109</v>
      </c>
      <c r="B7" s="11" t="s">
        <v>5</v>
      </c>
      <c r="C7" s="10">
        <v>1999</v>
      </c>
      <c r="D7" s="38" t="s">
        <v>25</v>
      </c>
      <c r="E7" s="61">
        <v>60</v>
      </c>
      <c r="F7" s="62">
        <v>90</v>
      </c>
      <c r="G7" s="62">
        <v>120</v>
      </c>
      <c r="H7" s="62">
        <v>60</v>
      </c>
      <c r="I7" s="62"/>
      <c r="J7" s="77"/>
      <c r="K7" s="63">
        <v>60</v>
      </c>
      <c r="L7" s="64">
        <v>60</v>
      </c>
      <c r="M7" s="63">
        <f>SUM(E7:K7)-L7</f>
        <v>330</v>
      </c>
    </row>
    <row r="8" spans="1:13" ht="15.75">
      <c r="A8" s="58" t="s">
        <v>122</v>
      </c>
      <c r="B8" s="11" t="s">
        <v>7</v>
      </c>
      <c r="C8" s="9">
        <v>1999</v>
      </c>
      <c r="D8" s="38" t="s">
        <v>30</v>
      </c>
      <c r="E8" s="61">
        <v>15</v>
      </c>
      <c r="F8" s="62">
        <v>60</v>
      </c>
      <c r="G8" s="62">
        <v>60</v>
      </c>
      <c r="H8" s="62">
        <v>60</v>
      </c>
      <c r="I8" s="62">
        <v>15</v>
      </c>
      <c r="J8" s="77">
        <v>30</v>
      </c>
      <c r="K8" s="63">
        <v>90</v>
      </c>
      <c r="L8" s="64">
        <v>60</v>
      </c>
      <c r="M8" s="63">
        <f>SUM(E8:K8)-L8</f>
        <v>270</v>
      </c>
    </row>
    <row r="9" spans="1:13" ht="15.75">
      <c r="A9" s="58" t="s">
        <v>150</v>
      </c>
      <c r="B9" s="56" t="s">
        <v>139</v>
      </c>
      <c r="C9" s="144">
        <v>1997</v>
      </c>
      <c r="D9" s="57" t="s">
        <v>31</v>
      </c>
      <c r="E9" s="61">
        <v>30</v>
      </c>
      <c r="F9" s="62">
        <v>15</v>
      </c>
      <c r="G9" s="62">
        <v>60</v>
      </c>
      <c r="H9" s="62"/>
      <c r="I9" s="62">
        <v>30</v>
      </c>
      <c r="J9" s="77">
        <v>30</v>
      </c>
      <c r="K9" s="63">
        <v>110</v>
      </c>
      <c r="L9" s="64">
        <v>45</v>
      </c>
      <c r="M9" s="63">
        <f>SUM(E9:K9)-L9</f>
        <v>230</v>
      </c>
    </row>
    <row r="10" spans="1:13" ht="15.75">
      <c r="A10" s="58" t="s">
        <v>126</v>
      </c>
      <c r="B10" s="199" t="s">
        <v>61</v>
      </c>
      <c r="C10" s="18">
        <v>2002</v>
      </c>
      <c r="D10" s="200" t="s">
        <v>25</v>
      </c>
      <c r="E10" s="61">
        <v>30</v>
      </c>
      <c r="F10" s="62"/>
      <c r="G10" s="62">
        <v>150</v>
      </c>
      <c r="H10" s="62"/>
      <c r="I10" s="62"/>
      <c r="J10" s="77"/>
      <c r="K10" s="63"/>
      <c r="L10" s="64"/>
      <c r="M10" s="63">
        <f>SUM(E10:K10)-L10</f>
        <v>180</v>
      </c>
    </row>
    <row r="11" spans="1:13" ht="15.75">
      <c r="A11" s="58" t="s">
        <v>73</v>
      </c>
      <c r="B11" s="11" t="s">
        <v>197</v>
      </c>
      <c r="C11" s="10">
        <v>1998</v>
      </c>
      <c r="D11" s="38" t="s">
        <v>26</v>
      </c>
      <c r="E11" s="61">
        <v>15</v>
      </c>
      <c r="F11" s="62"/>
      <c r="G11" s="62"/>
      <c r="H11" s="62"/>
      <c r="I11" s="62"/>
      <c r="J11" s="77"/>
      <c r="K11" s="63">
        <v>150</v>
      </c>
      <c r="L11" s="64"/>
      <c r="M11" s="63">
        <f>SUM(E11:K11)-L11</f>
        <v>165</v>
      </c>
    </row>
    <row r="12" spans="1:13" ht="15.75">
      <c r="A12" s="58" t="s">
        <v>63</v>
      </c>
      <c r="B12" s="11" t="s">
        <v>12</v>
      </c>
      <c r="C12" s="10">
        <v>1997</v>
      </c>
      <c r="D12" s="38" t="s">
        <v>26</v>
      </c>
      <c r="E12" s="61">
        <v>15</v>
      </c>
      <c r="F12" s="62"/>
      <c r="G12" s="62">
        <v>90</v>
      </c>
      <c r="H12" s="62"/>
      <c r="I12" s="62">
        <v>4</v>
      </c>
      <c r="J12" s="77"/>
      <c r="K12" s="63">
        <v>50</v>
      </c>
      <c r="L12" s="64"/>
      <c r="M12" s="63">
        <f>SUM(E12:K12)-L12</f>
        <v>159</v>
      </c>
    </row>
    <row r="13" spans="1:13" ht="15.75">
      <c r="A13" s="58" t="s">
        <v>149</v>
      </c>
      <c r="B13" s="11" t="s">
        <v>151</v>
      </c>
      <c r="C13" s="10">
        <v>1998</v>
      </c>
      <c r="D13" s="38" t="s">
        <v>26</v>
      </c>
      <c r="E13" s="61">
        <v>60</v>
      </c>
      <c r="F13" s="62">
        <v>15</v>
      </c>
      <c r="G13" s="62">
        <v>30</v>
      </c>
      <c r="H13" s="62">
        <v>30</v>
      </c>
      <c r="I13" s="62">
        <v>15</v>
      </c>
      <c r="J13" s="77"/>
      <c r="K13" s="63">
        <v>30</v>
      </c>
      <c r="L13" s="64">
        <v>30</v>
      </c>
      <c r="M13" s="63">
        <f>SUM(E13:K13)-L13</f>
        <v>150</v>
      </c>
    </row>
    <row r="14" spans="1:13" ht="15.75">
      <c r="A14" s="58" t="s">
        <v>123</v>
      </c>
      <c r="B14" s="11" t="s">
        <v>64</v>
      </c>
      <c r="C14" s="10">
        <v>2001</v>
      </c>
      <c r="D14" s="38" t="s">
        <v>30</v>
      </c>
      <c r="E14" s="61">
        <v>2</v>
      </c>
      <c r="F14" s="62">
        <v>30</v>
      </c>
      <c r="G14" s="62">
        <v>30</v>
      </c>
      <c r="H14" s="62">
        <v>30</v>
      </c>
      <c r="I14" s="62"/>
      <c r="J14" s="77"/>
      <c r="K14" s="63">
        <v>40</v>
      </c>
      <c r="L14" s="64">
        <v>2</v>
      </c>
      <c r="M14" s="63">
        <f>SUM(E14:K14)-L14</f>
        <v>130</v>
      </c>
    </row>
    <row r="15" spans="1:13" ht="15.75">
      <c r="A15" s="58" t="s">
        <v>147</v>
      </c>
      <c r="B15" s="11" t="s">
        <v>86</v>
      </c>
      <c r="C15" s="10">
        <v>1999</v>
      </c>
      <c r="D15" s="38" t="s">
        <v>28</v>
      </c>
      <c r="E15" s="61">
        <v>15</v>
      </c>
      <c r="F15" s="62">
        <v>30</v>
      </c>
      <c r="G15" s="62">
        <v>60</v>
      </c>
      <c r="H15" s="62">
        <v>15</v>
      </c>
      <c r="I15" s="62">
        <v>15</v>
      </c>
      <c r="J15" s="77">
        <v>3</v>
      </c>
      <c r="K15" s="63">
        <v>0</v>
      </c>
      <c r="L15" s="64">
        <v>18</v>
      </c>
      <c r="M15" s="63">
        <f>SUM(E15:K15)-L15</f>
        <v>120</v>
      </c>
    </row>
    <row r="16" spans="1:13" ht="15.75">
      <c r="A16" s="58" t="s">
        <v>148</v>
      </c>
      <c r="B16" s="11" t="s">
        <v>60</v>
      </c>
      <c r="C16" s="10">
        <v>1997</v>
      </c>
      <c r="D16" s="38" t="s">
        <v>28</v>
      </c>
      <c r="E16" s="61">
        <v>30</v>
      </c>
      <c r="F16" s="62">
        <v>30</v>
      </c>
      <c r="G16" s="62"/>
      <c r="H16" s="62">
        <v>30</v>
      </c>
      <c r="I16" s="62">
        <v>30</v>
      </c>
      <c r="J16" s="77">
        <v>8</v>
      </c>
      <c r="K16" s="63"/>
      <c r="L16" s="64">
        <v>8</v>
      </c>
      <c r="M16" s="63">
        <f>SUM(E16:K16)-L16</f>
        <v>120</v>
      </c>
    </row>
    <row r="17" spans="1:13" ht="15.75">
      <c r="A17" s="58" t="s">
        <v>74</v>
      </c>
      <c r="B17" s="11" t="s">
        <v>6</v>
      </c>
      <c r="C17" s="10">
        <v>1997</v>
      </c>
      <c r="D17" s="38" t="s">
        <v>30</v>
      </c>
      <c r="E17" s="61">
        <v>6</v>
      </c>
      <c r="F17" s="62">
        <v>60</v>
      </c>
      <c r="G17" s="62">
        <v>30</v>
      </c>
      <c r="H17" s="62"/>
      <c r="I17" s="62">
        <v>6</v>
      </c>
      <c r="J17" s="77">
        <v>15</v>
      </c>
      <c r="K17" s="63">
        <v>10</v>
      </c>
      <c r="L17" s="64">
        <v>12</v>
      </c>
      <c r="M17" s="63">
        <f>SUM(E17:K17)-L17</f>
        <v>115</v>
      </c>
    </row>
    <row r="18" spans="1:13" ht="15.75">
      <c r="A18" s="58" t="s">
        <v>137</v>
      </c>
      <c r="B18" s="11" t="s">
        <v>37</v>
      </c>
      <c r="C18" s="10">
        <v>2001</v>
      </c>
      <c r="D18" s="38" t="s">
        <v>25</v>
      </c>
      <c r="E18" s="61"/>
      <c r="F18" s="62">
        <v>15</v>
      </c>
      <c r="G18" s="62">
        <v>6</v>
      </c>
      <c r="H18" s="62">
        <v>3</v>
      </c>
      <c r="I18" s="62">
        <v>15</v>
      </c>
      <c r="J18" s="77">
        <v>60</v>
      </c>
      <c r="K18" s="63">
        <v>20</v>
      </c>
      <c r="L18" s="64">
        <v>9</v>
      </c>
      <c r="M18" s="63">
        <f>SUM(E18:K18)-L18</f>
        <v>110</v>
      </c>
    </row>
    <row r="19" spans="1:13" ht="15.75">
      <c r="A19" s="58" t="s">
        <v>127</v>
      </c>
      <c r="B19" s="11" t="s">
        <v>4</v>
      </c>
      <c r="C19" s="10">
        <v>2000</v>
      </c>
      <c r="D19" s="38" t="s">
        <v>25</v>
      </c>
      <c r="E19" s="61">
        <v>30</v>
      </c>
      <c r="F19" s="62"/>
      <c r="G19" s="62">
        <v>15</v>
      </c>
      <c r="H19" s="62"/>
      <c r="I19" s="62">
        <v>60</v>
      </c>
      <c r="J19" s="77"/>
      <c r="K19" s="63"/>
      <c r="L19" s="64"/>
      <c r="M19" s="63">
        <f>SUM(E19:K19)-L19</f>
        <v>105</v>
      </c>
    </row>
    <row r="20" spans="1:13" ht="15.75">
      <c r="A20" s="58" t="s">
        <v>120</v>
      </c>
      <c r="B20" s="11" t="s">
        <v>140</v>
      </c>
      <c r="C20" s="9">
        <v>1997</v>
      </c>
      <c r="D20" s="38" t="s">
        <v>25</v>
      </c>
      <c r="E20" s="61">
        <v>10</v>
      </c>
      <c r="F20" s="62"/>
      <c r="G20" s="62">
        <v>90</v>
      </c>
      <c r="H20" s="62"/>
      <c r="I20" s="62"/>
      <c r="J20" s="77"/>
      <c r="K20" s="63"/>
      <c r="L20" s="64"/>
      <c r="M20" s="63">
        <f>SUM(E20:K20)-L20</f>
        <v>100</v>
      </c>
    </row>
    <row r="21" spans="1:13" ht="15.75">
      <c r="A21" s="58" t="s">
        <v>110</v>
      </c>
      <c r="B21" s="11" t="s">
        <v>66</v>
      </c>
      <c r="C21" s="10">
        <v>2000</v>
      </c>
      <c r="D21" s="38" t="s">
        <v>58</v>
      </c>
      <c r="E21" s="61">
        <v>2</v>
      </c>
      <c r="F21" s="62"/>
      <c r="G21" s="62">
        <v>8</v>
      </c>
      <c r="H21" s="62">
        <v>8</v>
      </c>
      <c r="I21" s="62">
        <v>60</v>
      </c>
      <c r="J21" s="77"/>
      <c r="K21" s="63"/>
      <c r="L21" s="64"/>
      <c r="M21" s="63">
        <f>SUM(E21:K21)-L21</f>
        <v>78</v>
      </c>
    </row>
    <row r="22" spans="1:13" ht="15.75">
      <c r="A22" s="58" t="s">
        <v>302</v>
      </c>
      <c r="B22" s="11" t="s">
        <v>130</v>
      </c>
      <c r="C22" s="10">
        <v>1998</v>
      </c>
      <c r="D22" s="38" t="s">
        <v>30</v>
      </c>
      <c r="E22" s="61">
        <v>15</v>
      </c>
      <c r="F22" s="62">
        <v>8</v>
      </c>
      <c r="G22" s="62">
        <v>1</v>
      </c>
      <c r="H22" s="62">
        <v>30</v>
      </c>
      <c r="I22" s="62">
        <v>15</v>
      </c>
      <c r="J22" s="77"/>
      <c r="K22" s="63"/>
      <c r="L22" s="64">
        <v>1</v>
      </c>
      <c r="M22" s="63">
        <f>SUM(E22:K22)-L22</f>
        <v>68</v>
      </c>
    </row>
    <row r="23" spans="1:13" ht="15.75">
      <c r="A23" s="58" t="s">
        <v>136</v>
      </c>
      <c r="B23" s="11" t="s">
        <v>256</v>
      </c>
      <c r="C23" s="10">
        <v>1998</v>
      </c>
      <c r="D23" s="38" t="s">
        <v>26</v>
      </c>
      <c r="E23" s="61"/>
      <c r="F23" s="62">
        <v>4</v>
      </c>
      <c r="G23" s="62">
        <v>30</v>
      </c>
      <c r="H23" s="62">
        <v>2</v>
      </c>
      <c r="I23" s="62">
        <v>30</v>
      </c>
      <c r="J23" s="77"/>
      <c r="K23" s="63"/>
      <c r="L23" s="64"/>
      <c r="M23" s="63">
        <f>SUM(E23:K23)-L23</f>
        <v>66</v>
      </c>
    </row>
    <row r="24" spans="1:13" ht="15.75">
      <c r="A24" s="58" t="s">
        <v>111</v>
      </c>
      <c r="B24" s="11" t="s">
        <v>38</v>
      </c>
      <c r="C24" s="10">
        <v>2000</v>
      </c>
      <c r="D24" s="38" t="s">
        <v>32</v>
      </c>
      <c r="E24" s="61"/>
      <c r="F24" s="62">
        <v>30</v>
      </c>
      <c r="G24" s="62">
        <v>15</v>
      </c>
      <c r="H24" s="62"/>
      <c r="I24" s="62">
        <v>15</v>
      </c>
      <c r="J24" s="77"/>
      <c r="K24" s="63"/>
      <c r="L24" s="64"/>
      <c r="M24" s="63">
        <f>SUM(E24:K24)-L24</f>
        <v>60</v>
      </c>
    </row>
    <row r="25" spans="1:13" ht="15.75">
      <c r="A25" s="58" t="s">
        <v>72</v>
      </c>
      <c r="B25" s="11" t="s">
        <v>22</v>
      </c>
      <c r="C25" s="10">
        <v>1999</v>
      </c>
      <c r="D25" s="38" t="s">
        <v>33</v>
      </c>
      <c r="E25" s="61">
        <v>12</v>
      </c>
      <c r="F25" s="62">
        <v>1</v>
      </c>
      <c r="G25" s="62">
        <v>30</v>
      </c>
      <c r="H25" s="62">
        <v>15</v>
      </c>
      <c r="I25" s="62"/>
      <c r="J25" s="77"/>
      <c r="K25" s="63"/>
      <c r="L25" s="64"/>
      <c r="M25" s="63">
        <f>SUM(E25:K25)-L25</f>
        <v>58</v>
      </c>
    </row>
    <row r="26" spans="1:13" ht="15.75">
      <c r="A26" s="58" t="s">
        <v>152</v>
      </c>
      <c r="B26" s="68" t="s">
        <v>65</v>
      </c>
      <c r="C26" s="10">
        <v>2001</v>
      </c>
      <c r="D26" s="69" t="s">
        <v>36</v>
      </c>
      <c r="E26" s="61"/>
      <c r="F26" s="62">
        <v>0</v>
      </c>
      <c r="G26" s="62">
        <v>2</v>
      </c>
      <c r="H26" s="62">
        <v>15</v>
      </c>
      <c r="I26" s="62">
        <v>30</v>
      </c>
      <c r="J26" s="77">
        <v>6</v>
      </c>
      <c r="K26" s="63"/>
      <c r="L26" s="64">
        <v>0</v>
      </c>
      <c r="M26" s="63">
        <f>SUM(E26:K26)-L26</f>
        <v>53</v>
      </c>
    </row>
    <row r="27" spans="1:13" ht="15.75">
      <c r="A27" s="58" t="s">
        <v>156</v>
      </c>
      <c r="B27" s="11" t="s">
        <v>9</v>
      </c>
      <c r="C27" s="10">
        <v>1998</v>
      </c>
      <c r="D27" s="38" t="s">
        <v>29</v>
      </c>
      <c r="E27" s="61">
        <v>15</v>
      </c>
      <c r="F27" s="62">
        <v>15</v>
      </c>
      <c r="G27" s="62">
        <v>4</v>
      </c>
      <c r="H27" s="62">
        <v>15</v>
      </c>
      <c r="I27" s="62"/>
      <c r="J27" s="77"/>
      <c r="K27" s="63"/>
      <c r="L27" s="64"/>
      <c r="M27" s="63">
        <f>SUM(E27:K27)-L27</f>
        <v>49</v>
      </c>
    </row>
    <row r="28" spans="1:13" ht="15.75">
      <c r="A28" s="58" t="s">
        <v>81</v>
      </c>
      <c r="B28" s="11" t="s">
        <v>53</v>
      </c>
      <c r="C28" s="10">
        <v>1999</v>
      </c>
      <c r="D28" s="38" t="s">
        <v>31</v>
      </c>
      <c r="E28" s="61">
        <v>15</v>
      </c>
      <c r="F28" s="62"/>
      <c r="G28" s="62">
        <v>30</v>
      </c>
      <c r="H28" s="62"/>
      <c r="I28" s="62"/>
      <c r="J28" s="77">
        <v>2</v>
      </c>
      <c r="K28" s="63"/>
      <c r="L28" s="64"/>
      <c r="M28" s="63">
        <f>SUM(E28:K28)-L28</f>
        <v>47</v>
      </c>
    </row>
    <row r="29" spans="1:13" ht="15.75">
      <c r="A29" s="58" t="s">
        <v>322</v>
      </c>
      <c r="B29" s="68" t="s">
        <v>320</v>
      </c>
      <c r="C29" s="10">
        <v>2002</v>
      </c>
      <c r="D29" s="69" t="s">
        <v>25</v>
      </c>
      <c r="E29" s="61"/>
      <c r="F29" s="62"/>
      <c r="G29" s="62">
        <v>30</v>
      </c>
      <c r="H29" s="62"/>
      <c r="I29" s="62"/>
      <c r="J29" s="77">
        <v>15</v>
      </c>
      <c r="K29" s="63"/>
      <c r="L29" s="64"/>
      <c r="M29" s="63">
        <f>SUM(E29:K29)-L29</f>
        <v>45</v>
      </c>
    </row>
    <row r="30" spans="1:13" ht="15.75">
      <c r="A30" s="19" t="s">
        <v>315</v>
      </c>
      <c r="B30" s="11" t="s">
        <v>39</v>
      </c>
      <c r="C30" s="10">
        <v>2000</v>
      </c>
      <c r="D30" s="38" t="s">
        <v>32</v>
      </c>
      <c r="E30" s="61"/>
      <c r="F30" s="62">
        <v>8</v>
      </c>
      <c r="G30" s="62">
        <v>30</v>
      </c>
      <c r="H30" s="62"/>
      <c r="I30" s="62">
        <v>2</v>
      </c>
      <c r="J30" s="77"/>
      <c r="K30" s="63"/>
      <c r="L30" s="64"/>
      <c r="M30" s="63">
        <f>SUM(E30:K30)-L30</f>
        <v>40</v>
      </c>
    </row>
    <row r="31" spans="1:13" ht="15.75">
      <c r="A31" s="19" t="s">
        <v>131</v>
      </c>
      <c r="B31" s="11" t="s">
        <v>100</v>
      </c>
      <c r="C31" s="10">
        <v>1998</v>
      </c>
      <c r="D31" s="38" t="s">
        <v>33</v>
      </c>
      <c r="E31" s="61">
        <v>12</v>
      </c>
      <c r="F31" s="62">
        <v>15</v>
      </c>
      <c r="G31" s="62"/>
      <c r="H31" s="62">
        <v>6</v>
      </c>
      <c r="I31" s="62"/>
      <c r="J31" s="77"/>
      <c r="K31" s="63"/>
      <c r="L31" s="64"/>
      <c r="M31" s="63">
        <f>SUM(E31:K31)-L31</f>
        <v>33</v>
      </c>
    </row>
    <row r="32" spans="1:13" ht="15.75">
      <c r="A32" s="58" t="s">
        <v>134</v>
      </c>
      <c r="B32" s="11" t="s">
        <v>16</v>
      </c>
      <c r="C32" s="10">
        <v>1999</v>
      </c>
      <c r="D32" s="38" t="s">
        <v>31</v>
      </c>
      <c r="E32" s="61">
        <v>1</v>
      </c>
      <c r="F32" s="62">
        <v>12</v>
      </c>
      <c r="G32" s="62">
        <v>15</v>
      </c>
      <c r="H32" s="62"/>
      <c r="I32" s="62">
        <v>2</v>
      </c>
      <c r="J32" s="77">
        <v>1</v>
      </c>
      <c r="K32" s="63"/>
      <c r="L32" s="64">
        <v>1</v>
      </c>
      <c r="M32" s="63">
        <f>SUM(E32:K32)-L32</f>
        <v>30</v>
      </c>
    </row>
    <row r="33" spans="1:13" ht="15.75">
      <c r="A33" s="58" t="s">
        <v>157</v>
      </c>
      <c r="B33" s="11" t="s">
        <v>11</v>
      </c>
      <c r="C33" s="10">
        <v>1998</v>
      </c>
      <c r="D33" s="38" t="s">
        <v>28</v>
      </c>
      <c r="E33" s="61">
        <v>4</v>
      </c>
      <c r="F33" s="62">
        <v>2</v>
      </c>
      <c r="G33" s="62"/>
      <c r="H33" s="62">
        <v>0</v>
      </c>
      <c r="I33" s="62">
        <v>15</v>
      </c>
      <c r="J33" s="77">
        <v>1</v>
      </c>
      <c r="K33" s="63"/>
      <c r="L33" s="64">
        <v>0</v>
      </c>
      <c r="M33" s="63">
        <f>SUM(E33:K33)-L33</f>
        <v>22</v>
      </c>
    </row>
    <row r="34" spans="1:13" ht="15.75">
      <c r="A34" s="58" t="s">
        <v>154</v>
      </c>
      <c r="B34" s="11" t="s">
        <v>14</v>
      </c>
      <c r="C34" s="10">
        <v>1998</v>
      </c>
      <c r="D34" s="38" t="s">
        <v>32</v>
      </c>
      <c r="E34" s="61">
        <v>6</v>
      </c>
      <c r="F34" s="62">
        <v>4</v>
      </c>
      <c r="G34" s="62">
        <v>4</v>
      </c>
      <c r="H34" s="62"/>
      <c r="I34" s="62">
        <v>3</v>
      </c>
      <c r="J34" s="77"/>
      <c r="K34" s="63"/>
      <c r="L34" s="64"/>
      <c r="M34" s="63">
        <f>SUM(E34:K34)-L34</f>
        <v>17</v>
      </c>
    </row>
    <row r="35" spans="1:13" ht="15.75">
      <c r="A35" s="58" t="s">
        <v>399</v>
      </c>
      <c r="B35" s="11" t="s">
        <v>75</v>
      </c>
      <c r="C35" s="10">
        <v>1998</v>
      </c>
      <c r="D35" s="38" t="s">
        <v>28</v>
      </c>
      <c r="E35" s="61">
        <v>15</v>
      </c>
      <c r="F35" s="62"/>
      <c r="G35" s="62"/>
      <c r="H35" s="62"/>
      <c r="I35" s="62">
        <v>1</v>
      </c>
      <c r="J35" s="77"/>
      <c r="K35" s="63"/>
      <c r="L35" s="64"/>
      <c r="M35" s="63">
        <f>SUM(E35:K35)-L35</f>
        <v>16</v>
      </c>
    </row>
    <row r="36" spans="1:13" ht="15.75">
      <c r="A36" s="58" t="s">
        <v>399</v>
      </c>
      <c r="B36" s="11" t="s">
        <v>82</v>
      </c>
      <c r="C36" s="10">
        <v>2003</v>
      </c>
      <c r="D36" s="38" t="s">
        <v>25</v>
      </c>
      <c r="E36" s="61"/>
      <c r="F36" s="62"/>
      <c r="G36" s="62">
        <v>15</v>
      </c>
      <c r="H36" s="62"/>
      <c r="I36" s="62"/>
      <c r="J36" s="77"/>
      <c r="K36" s="63"/>
      <c r="L36" s="64"/>
      <c r="M36" s="63">
        <f>SUM(E36:K36)-L36</f>
        <v>15</v>
      </c>
    </row>
    <row r="37" spans="1:13" ht="15.75">
      <c r="A37" s="58" t="s">
        <v>399</v>
      </c>
      <c r="B37" s="11" t="s">
        <v>255</v>
      </c>
      <c r="C37" s="10">
        <v>1997</v>
      </c>
      <c r="D37" s="38" t="s">
        <v>30</v>
      </c>
      <c r="E37" s="61"/>
      <c r="F37" s="62">
        <v>15</v>
      </c>
      <c r="G37" s="62"/>
      <c r="H37" s="62"/>
      <c r="I37" s="62"/>
      <c r="J37" s="77"/>
      <c r="K37" s="63"/>
      <c r="L37" s="64"/>
      <c r="M37" s="63">
        <f>SUM(E37:K37)-L37</f>
        <v>15</v>
      </c>
    </row>
    <row r="38" spans="1:13" ht="15.75">
      <c r="A38" s="58" t="s">
        <v>399</v>
      </c>
      <c r="B38" s="11" t="s">
        <v>253</v>
      </c>
      <c r="C38" s="10">
        <v>1997</v>
      </c>
      <c r="D38" s="38" t="s">
        <v>254</v>
      </c>
      <c r="E38" s="61"/>
      <c r="F38" s="62">
        <v>15</v>
      </c>
      <c r="G38" s="62"/>
      <c r="H38" s="62"/>
      <c r="I38" s="62"/>
      <c r="J38" s="77"/>
      <c r="K38" s="63"/>
      <c r="L38" s="64"/>
      <c r="M38" s="63">
        <f>SUM(E38:K38)-L38</f>
        <v>15</v>
      </c>
    </row>
    <row r="39" spans="1:13" ht="15.75">
      <c r="A39" s="58" t="s">
        <v>399</v>
      </c>
      <c r="B39" s="11" t="s">
        <v>346</v>
      </c>
      <c r="C39" s="10">
        <v>2002</v>
      </c>
      <c r="D39" s="38" t="s">
        <v>32</v>
      </c>
      <c r="E39" s="40"/>
      <c r="F39" s="28"/>
      <c r="G39" s="28"/>
      <c r="H39" s="28"/>
      <c r="I39" s="28">
        <v>15</v>
      </c>
      <c r="J39" s="78"/>
      <c r="K39" s="29"/>
      <c r="L39" s="39"/>
      <c r="M39" s="29">
        <f>SUM(E39:K39)-L39</f>
        <v>15</v>
      </c>
    </row>
    <row r="40" spans="1:13" ht="15.75">
      <c r="A40" s="58" t="s">
        <v>316</v>
      </c>
      <c r="B40" s="68" t="s">
        <v>41</v>
      </c>
      <c r="C40" s="10">
        <v>2001</v>
      </c>
      <c r="D40" s="69" t="s">
        <v>36</v>
      </c>
      <c r="E40" s="61">
        <v>1</v>
      </c>
      <c r="F40" s="62">
        <v>12</v>
      </c>
      <c r="G40" s="62">
        <v>1</v>
      </c>
      <c r="H40" s="62"/>
      <c r="I40" s="62"/>
      <c r="J40" s="77"/>
      <c r="K40" s="63"/>
      <c r="L40" s="64"/>
      <c r="M40" s="63">
        <f>SUM(E40:K40)-L40</f>
        <v>14</v>
      </c>
    </row>
    <row r="41" spans="1:13" ht="15.75">
      <c r="A41" s="58" t="s">
        <v>353</v>
      </c>
      <c r="B41" s="56" t="s">
        <v>54</v>
      </c>
      <c r="C41" s="144">
        <v>1999</v>
      </c>
      <c r="D41" s="200" t="s">
        <v>58</v>
      </c>
      <c r="E41" s="40">
        <v>0</v>
      </c>
      <c r="F41" s="28"/>
      <c r="G41" s="28">
        <v>4</v>
      </c>
      <c r="H41" s="28">
        <v>0</v>
      </c>
      <c r="I41" s="28"/>
      <c r="J41" s="78"/>
      <c r="K41" s="29"/>
      <c r="L41" s="39"/>
      <c r="M41" s="29">
        <f>SUM(E41:K41)-L41</f>
        <v>4</v>
      </c>
    </row>
    <row r="42" spans="1:13" ht="15.75">
      <c r="A42" s="58" t="s">
        <v>353</v>
      </c>
      <c r="B42" s="11" t="s">
        <v>13</v>
      </c>
      <c r="C42" s="10">
        <v>2000</v>
      </c>
      <c r="D42" s="38" t="s">
        <v>32</v>
      </c>
      <c r="E42" s="61">
        <v>1</v>
      </c>
      <c r="F42" s="62">
        <v>2</v>
      </c>
      <c r="G42" s="62">
        <v>1</v>
      </c>
      <c r="H42" s="62"/>
      <c r="I42" s="62"/>
      <c r="J42" s="77"/>
      <c r="K42" s="63"/>
      <c r="L42" s="64"/>
      <c r="M42" s="63">
        <f>SUM(E42:K42)-L42</f>
        <v>4</v>
      </c>
    </row>
    <row r="43" spans="1:13" ht="15.75">
      <c r="A43" s="58" t="s">
        <v>353</v>
      </c>
      <c r="B43" s="11" t="s">
        <v>129</v>
      </c>
      <c r="C43" s="10">
        <v>1998</v>
      </c>
      <c r="D43" s="38" t="s">
        <v>33</v>
      </c>
      <c r="E43" s="40">
        <v>0</v>
      </c>
      <c r="F43" s="28">
        <v>3</v>
      </c>
      <c r="G43" s="28">
        <v>0</v>
      </c>
      <c r="H43" s="28">
        <v>1</v>
      </c>
      <c r="I43" s="28">
        <v>0</v>
      </c>
      <c r="J43" s="78"/>
      <c r="K43" s="29"/>
      <c r="L43" s="39">
        <v>0</v>
      </c>
      <c r="M43" s="29">
        <f>SUM(E43:K43)-L43</f>
        <v>4</v>
      </c>
    </row>
    <row r="44" spans="1:13" ht="15.75">
      <c r="A44" s="58" t="s">
        <v>400</v>
      </c>
      <c r="B44" s="11" t="s">
        <v>55</v>
      </c>
      <c r="C44" s="10">
        <v>1998</v>
      </c>
      <c r="D44" s="38" t="s">
        <v>30</v>
      </c>
      <c r="E44" s="61">
        <v>1</v>
      </c>
      <c r="F44" s="62">
        <v>2</v>
      </c>
      <c r="G44" s="62"/>
      <c r="H44" s="62">
        <v>0</v>
      </c>
      <c r="I44" s="62"/>
      <c r="J44" s="77"/>
      <c r="K44" s="63"/>
      <c r="L44" s="64"/>
      <c r="M44" s="63">
        <f>SUM(E44:K44)-L44</f>
        <v>3</v>
      </c>
    </row>
    <row r="45" spans="1:13" ht="15.75">
      <c r="A45" s="58" t="s">
        <v>400</v>
      </c>
      <c r="B45" s="11" t="s">
        <v>257</v>
      </c>
      <c r="C45" s="10">
        <v>1997</v>
      </c>
      <c r="D45" s="38" t="s">
        <v>246</v>
      </c>
      <c r="E45" s="61"/>
      <c r="F45" s="62">
        <v>1</v>
      </c>
      <c r="G45" s="62">
        <v>2</v>
      </c>
      <c r="H45" s="62"/>
      <c r="I45" s="62"/>
      <c r="J45" s="77"/>
      <c r="K45" s="63"/>
      <c r="L45" s="64"/>
      <c r="M45" s="63">
        <f>SUM(E45:K45)-L45</f>
        <v>3</v>
      </c>
    </row>
    <row r="46" spans="1:13" ht="15.75">
      <c r="A46" s="58" t="s">
        <v>400</v>
      </c>
      <c r="B46" s="68" t="s">
        <v>42</v>
      </c>
      <c r="C46" s="10">
        <v>2001</v>
      </c>
      <c r="D46" s="69" t="s">
        <v>36</v>
      </c>
      <c r="E46" s="61"/>
      <c r="F46" s="62">
        <v>1</v>
      </c>
      <c r="G46" s="62"/>
      <c r="H46" s="62">
        <v>1</v>
      </c>
      <c r="I46" s="62">
        <v>1</v>
      </c>
      <c r="J46" s="77"/>
      <c r="K46" s="63"/>
      <c r="L46" s="64"/>
      <c r="M46" s="63">
        <f>SUM(E46:K46)-L46</f>
        <v>3</v>
      </c>
    </row>
    <row r="47" spans="1:13" ht="15.75">
      <c r="A47" s="58" t="s">
        <v>400</v>
      </c>
      <c r="B47" s="11" t="s">
        <v>220</v>
      </c>
      <c r="C47" s="10">
        <v>2001</v>
      </c>
      <c r="D47" s="38" t="s">
        <v>30</v>
      </c>
      <c r="E47" s="47"/>
      <c r="F47" s="48"/>
      <c r="G47" s="48"/>
      <c r="H47" s="48">
        <v>2</v>
      </c>
      <c r="I47" s="48"/>
      <c r="J47" s="83">
        <v>1</v>
      </c>
      <c r="K47" s="49"/>
      <c r="L47" s="50"/>
      <c r="M47" s="49">
        <f>SUM(E47:K47)-L47</f>
        <v>3</v>
      </c>
    </row>
    <row r="48" spans="1:13" ht="15.75">
      <c r="A48" s="58" t="s">
        <v>400</v>
      </c>
      <c r="B48" s="68" t="s">
        <v>67</v>
      </c>
      <c r="C48" s="10">
        <v>2002</v>
      </c>
      <c r="D48" s="69" t="s">
        <v>68</v>
      </c>
      <c r="E48" s="61"/>
      <c r="F48" s="62"/>
      <c r="G48" s="62"/>
      <c r="H48" s="62"/>
      <c r="I48" s="62"/>
      <c r="J48" s="77">
        <v>3</v>
      </c>
      <c r="K48" s="63"/>
      <c r="L48" s="64"/>
      <c r="M48" s="63">
        <f>SUM(E48:K48)-L48</f>
        <v>3</v>
      </c>
    </row>
    <row r="49" spans="1:13" ht="15.75">
      <c r="A49" s="58" t="s">
        <v>395</v>
      </c>
      <c r="B49" s="11" t="s">
        <v>112</v>
      </c>
      <c r="C49" s="10">
        <v>2002</v>
      </c>
      <c r="D49" s="38" t="s">
        <v>27</v>
      </c>
      <c r="E49" s="61">
        <v>2</v>
      </c>
      <c r="F49" s="62"/>
      <c r="G49" s="62"/>
      <c r="H49" s="62"/>
      <c r="I49" s="62"/>
      <c r="J49" s="77"/>
      <c r="K49" s="63"/>
      <c r="L49" s="64"/>
      <c r="M49" s="63">
        <f>SUM(E49:K49)-L49</f>
        <v>2</v>
      </c>
    </row>
    <row r="50" spans="1:13" ht="15.75">
      <c r="A50" s="58" t="s">
        <v>401</v>
      </c>
      <c r="B50" s="11" t="s">
        <v>141</v>
      </c>
      <c r="C50" s="10">
        <v>1998</v>
      </c>
      <c r="D50" s="38" t="s">
        <v>32</v>
      </c>
      <c r="E50" s="40">
        <v>0</v>
      </c>
      <c r="F50" s="28">
        <v>1</v>
      </c>
      <c r="G50" s="28">
        <v>0</v>
      </c>
      <c r="H50" s="28"/>
      <c r="I50" s="28">
        <v>0</v>
      </c>
      <c r="J50" s="78">
        <v>0</v>
      </c>
      <c r="K50" s="29"/>
      <c r="L50" s="39">
        <v>0</v>
      </c>
      <c r="M50" s="29">
        <f>SUM(E50:K50)-L50</f>
        <v>1</v>
      </c>
    </row>
    <row r="51" spans="1:13" ht="15.75">
      <c r="A51" s="58" t="s">
        <v>401</v>
      </c>
      <c r="B51" s="68" t="s">
        <v>258</v>
      </c>
      <c r="C51" s="10">
        <v>2001</v>
      </c>
      <c r="D51" s="69" t="s">
        <v>260</v>
      </c>
      <c r="E51" s="61"/>
      <c r="F51" s="62">
        <v>0</v>
      </c>
      <c r="G51" s="62">
        <v>1</v>
      </c>
      <c r="H51" s="62"/>
      <c r="I51" s="62"/>
      <c r="J51" s="77"/>
      <c r="K51" s="63"/>
      <c r="L51" s="64"/>
      <c r="M51" s="63">
        <f>SUM(E51:K51)-L51</f>
        <v>1</v>
      </c>
    </row>
    <row r="52" spans="1:13" ht="15.75">
      <c r="A52" s="58" t="s">
        <v>401</v>
      </c>
      <c r="B52" s="11" t="s">
        <v>133</v>
      </c>
      <c r="C52" s="10">
        <v>2002</v>
      </c>
      <c r="D52" s="38" t="s">
        <v>30</v>
      </c>
      <c r="E52" s="61"/>
      <c r="F52" s="62"/>
      <c r="G52" s="62">
        <v>1</v>
      </c>
      <c r="H52" s="62"/>
      <c r="I52" s="62"/>
      <c r="J52" s="77"/>
      <c r="K52" s="63"/>
      <c r="L52" s="64"/>
      <c r="M52" s="63">
        <f>SUM(E52:K52)-L52</f>
        <v>1</v>
      </c>
    </row>
    <row r="53" spans="1:13" ht="15.75">
      <c r="A53" s="58" t="s">
        <v>401</v>
      </c>
      <c r="B53" s="68" t="s">
        <v>321</v>
      </c>
      <c r="C53" s="10">
        <v>2001</v>
      </c>
      <c r="D53" s="69" t="s">
        <v>30</v>
      </c>
      <c r="E53" s="61"/>
      <c r="F53" s="62"/>
      <c r="G53" s="62">
        <v>1</v>
      </c>
      <c r="H53" s="62">
        <v>0</v>
      </c>
      <c r="I53" s="62">
        <v>0</v>
      </c>
      <c r="J53" s="77"/>
      <c r="K53" s="63"/>
      <c r="L53" s="64"/>
      <c r="M53" s="63">
        <f>SUM(E53:K53)-L53</f>
        <v>1</v>
      </c>
    </row>
    <row r="54" spans="1:13" ht="15.75">
      <c r="A54" s="58" t="s">
        <v>401</v>
      </c>
      <c r="B54" s="68" t="s">
        <v>44</v>
      </c>
      <c r="C54" s="10">
        <v>2002</v>
      </c>
      <c r="D54" s="69" t="s">
        <v>30</v>
      </c>
      <c r="E54" s="61"/>
      <c r="F54" s="62">
        <v>0</v>
      </c>
      <c r="G54" s="62">
        <v>1</v>
      </c>
      <c r="H54" s="62"/>
      <c r="I54" s="62"/>
      <c r="J54" s="77"/>
      <c r="K54" s="63"/>
      <c r="L54" s="64"/>
      <c r="M54" s="63">
        <f>SUM(E54:K54)-L54</f>
        <v>1</v>
      </c>
    </row>
    <row r="55" spans="1:13" ht="15.75">
      <c r="A55" s="58" t="s">
        <v>401</v>
      </c>
      <c r="B55" s="11" t="s">
        <v>349</v>
      </c>
      <c r="C55" s="10">
        <v>1997</v>
      </c>
      <c r="D55" s="38" t="s">
        <v>188</v>
      </c>
      <c r="E55" s="40"/>
      <c r="F55" s="28"/>
      <c r="G55" s="28"/>
      <c r="H55" s="28"/>
      <c r="I55" s="28">
        <v>1</v>
      </c>
      <c r="J55" s="78"/>
      <c r="K55" s="29"/>
      <c r="L55" s="39"/>
      <c r="M55" s="29">
        <f>SUM(E55:K55)-L55</f>
        <v>1</v>
      </c>
    </row>
    <row r="56" spans="1:13" ht="15.75">
      <c r="A56" s="58" t="s">
        <v>401</v>
      </c>
      <c r="B56" s="11" t="s">
        <v>351</v>
      </c>
      <c r="C56" s="10">
        <v>1997</v>
      </c>
      <c r="D56" s="38" t="s">
        <v>309</v>
      </c>
      <c r="E56" s="40"/>
      <c r="F56" s="28"/>
      <c r="G56" s="28"/>
      <c r="H56" s="28"/>
      <c r="I56" s="28">
        <v>1</v>
      </c>
      <c r="J56" s="78"/>
      <c r="K56" s="29"/>
      <c r="L56" s="39"/>
      <c r="M56" s="29">
        <f>SUM(E56:K56)-L56</f>
        <v>1</v>
      </c>
    </row>
    <row r="57" spans="1:13" ht="15.75">
      <c r="A57" s="58" t="s">
        <v>402</v>
      </c>
      <c r="B57" s="11" t="s">
        <v>347</v>
      </c>
      <c r="C57" s="10">
        <v>2001</v>
      </c>
      <c r="D57" s="38" t="s">
        <v>187</v>
      </c>
      <c r="E57" s="47"/>
      <c r="F57" s="48"/>
      <c r="G57" s="48"/>
      <c r="H57" s="48">
        <v>0</v>
      </c>
      <c r="I57" s="48"/>
      <c r="J57" s="83"/>
      <c r="K57" s="49"/>
      <c r="L57" s="50"/>
      <c r="M57" s="49">
        <f>SUM(E57:K57)-L57</f>
        <v>0</v>
      </c>
    </row>
    <row r="58" spans="1:13" ht="15.75">
      <c r="A58" s="58" t="s">
        <v>402</v>
      </c>
      <c r="B58" s="68" t="s">
        <v>259</v>
      </c>
      <c r="C58" s="10">
        <v>1999</v>
      </c>
      <c r="D58" s="69" t="s">
        <v>33</v>
      </c>
      <c r="E58" s="61"/>
      <c r="F58" s="62">
        <v>0</v>
      </c>
      <c r="G58" s="62">
        <v>0</v>
      </c>
      <c r="H58" s="62">
        <v>0</v>
      </c>
      <c r="I58" s="62">
        <v>0</v>
      </c>
      <c r="J58" s="77"/>
      <c r="K58" s="63"/>
      <c r="L58" s="64"/>
      <c r="M58" s="63">
        <f>SUM(E58:K58)-L58</f>
        <v>0</v>
      </c>
    </row>
    <row r="59" spans="1:13" ht="15.75">
      <c r="A59" s="58" t="s">
        <v>402</v>
      </c>
      <c r="B59" s="68" t="s">
        <v>165</v>
      </c>
      <c r="C59" s="10">
        <v>2000</v>
      </c>
      <c r="D59" s="69" t="s">
        <v>31</v>
      </c>
      <c r="E59" s="61"/>
      <c r="F59" s="62">
        <v>0</v>
      </c>
      <c r="G59" s="62"/>
      <c r="H59" s="62"/>
      <c r="I59" s="62"/>
      <c r="J59" s="77"/>
      <c r="K59" s="63"/>
      <c r="L59" s="64"/>
      <c r="M59" s="63">
        <f>SUM(E59:K59)-L59</f>
        <v>0</v>
      </c>
    </row>
    <row r="60" spans="1:13" ht="15.75">
      <c r="A60" s="58" t="s">
        <v>402</v>
      </c>
      <c r="B60" s="56" t="s">
        <v>94</v>
      </c>
      <c r="C60" s="18">
        <v>2003</v>
      </c>
      <c r="D60" s="57" t="s">
        <v>25</v>
      </c>
      <c r="E60" s="61"/>
      <c r="F60" s="62"/>
      <c r="G60" s="62">
        <v>0</v>
      </c>
      <c r="H60" s="62"/>
      <c r="I60" s="62"/>
      <c r="J60" s="77"/>
      <c r="K60" s="63"/>
      <c r="L60" s="64"/>
      <c r="M60" s="63">
        <f>SUM(E60:K60)-L60</f>
        <v>0</v>
      </c>
    </row>
    <row r="61" spans="1:13" ht="15.75">
      <c r="A61" s="58" t="s">
        <v>402</v>
      </c>
      <c r="B61" s="68" t="s">
        <v>84</v>
      </c>
      <c r="C61" s="10">
        <v>20002</v>
      </c>
      <c r="D61" s="69" t="s">
        <v>36</v>
      </c>
      <c r="E61" s="61"/>
      <c r="F61" s="62"/>
      <c r="G61" s="62">
        <v>0</v>
      </c>
      <c r="H61" s="62"/>
      <c r="I61" s="62"/>
      <c r="J61" s="77"/>
      <c r="K61" s="63"/>
      <c r="L61" s="64"/>
      <c r="M61" s="63">
        <f>SUM(E61:K61)-L61</f>
        <v>0</v>
      </c>
    </row>
    <row r="62" spans="1:13" ht="15.75">
      <c r="A62" s="58" t="s">
        <v>402</v>
      </c>
      <c r="B62" s="68" t="s">
        <v>115</v>
      </c>
      <c r="C62" s="10">
        <v>2001</v>
      </c>
      <c r="D62" s="69" t="s">
        <v>32</v>
      </c>
      <c r="E62" s="61">
        <v>0</v>
      </c>
      <c r="F62" s="62">
        <v>0</v>
      </c>
      <c r="G62" s="62"/>
      <c r="H62" s="62"/>
      <c r="I62" s="62">
        <v>0</v>
      </c>
      <c r="J62" s="77"/>
      <c r="K62" s="63"/>
      <c r="L62" s="64"/>
      <c r="M62" s="63">
        <f>SUM(E62:K62)-L62</f>
        <v>0</v>
      </c>
    </row>
    <row r="63" spans="1:13" ht="15.75">
      <c r="A63" s="58" t="s">
        <v>402</v>
      </c>
      <c r="B63" s="11" t="s">
        <v>15</v>
      </c>
      <c r="C63" s="10">
        <v>1998</v>
      </c>
      <c r="D63" s="38" t="s">
        <v>32</v>
      </c>
      <c r="E63" s="61">
        <v>0</v>
      </c>
      <c r="F63" s="62">
        <v>0</v>
      </c>
      <c r="G63" s="62">
        <v>0</v>
      </c>
      <c r="H63" s="62"/>
      <c r="I63" s="62"/>
      <c r="J63" s="77"/>
      <c r="K63" s="63"/>
      <c r="L63" s="64"/>
      <c r="M63" s="63">
        <f>SUM(E63:K63)-L63</f>
        <v>0</v>
      </c>
    </row>
    <row r="64" spans="1:13" ht="15.75">
      <c r="A64" s="58" t="s">
        <v>402</v>
      </c>
      <c r="B64" s="11" t="s">
        <v>101</v>
      </c>
      <c r="C64" s="10">
        <v>1998</v>
      </c>
      <c r="D64" s="38" t="s">
        <v>32</v>
      </c>
      <c r="E64" s="40">
        <v>0</v>
      </c>
      <c r="F64" s="28"/>
      <c r="G64" s="28"/>
      <c r="H64" s="28"/>
      <c r="I64" s="28"/>
      <c r="J64" s="78"/>
      <c r="K64" s="29"/>
      <c r="L64" s="39"/>
      <c r="M64" s="29">
        <f>SUM(E64:K64)-L64</f>
        <v>0</v>
      </c>
    </row>
    <row r="65" spans="1:13" ht="15.75">
      <c r="A65" s="58" t="s">
        <v>402</v>
      </c>
      <c r="B65" s="11" t="s">
        <v>350</v>
      </c>
      <c r="C65" s="10">
        <v>1999</v>
      </c>
      <c r="D65" s="38" t="s">
        <v>309</v>
      </c>
      <c r="E65" s="40"/>
      <c r="F65" s="28"/>
      <c r="G65" s="28"/>
      <c r="H65" s="28"/>
      <c r="I65" s="28">
        <v>0</v>
      </c>
      <c r="J65" s="78"/>
      <c r="K65" s="29"/>
      <c r="L65" s="39"/>
      <c r="M65" s="29">
        <f>SUM(E65:K65)-L65</f>
        <v>0</v>
      </c>
    </row>
    <row r="66" spans="1:13" ht="15.75">
      <c r="A66" s="58" t="s">
        <v>402</v>
      </c>
      <c r="B66" s="11" t="s">
        <v>352</v>
      </c>
      <c r="C66" s="10">
        <v>1998</v>
      </c>
      <c r="D66" s="38" t="s">
        <v>309</v>
      </c>
      <c r="E66" s="40"/>
      <c r="F66" s="28"/>
      <c r="G66" s="28"/>
      <c r="H66" s="28"/>
      <c r="I66" s="28">
        <v>0</v>
      </c>
      <c r="J66" s="78"/>
      <c r="K66" s="29"/>
      <c r="L66" s="39"/>
      <c r="M66" s="29">
        <f>SUM(E66:K66)-L66</f>
        <v>0</v>
      </c>
    </row>
    <row r="67" spans="1:13" ht="15.75">
      <c r="A67" s="58" t="s">
        <v>402</v>
      </c>
      <c r="B67" s="11" t="s">
        <v>198</v>
      </c>
      <c r="C67" s="10">
        <v>2001</v>
      </c>
      <c r="D67" s="38" t="s">
        <v>32</v>
      </c>
      <c r="E67" s="40">
        <v>0</v>
      </c>
      <c r="F67" s="28"/>
      <c r="G67" s="28">
        <v>0</v>
      </c>
      <c r="H67" s="28"/>
      <c r="I67" s="28"/>
      <c r="J67" s="78"/>
      <c r="K67" s="29"/>
      <c r="L67" s="39"/>
      <c r="M67" s="29">
        <f>SUM(E67:K67)-L67</f>
        <v>0</v>
      </c>
    </row>
    <row r="68" spans="1:13" ht="15.75">
      <c r="A68" s="58" t="s">
        <v>402</v>
      </c>
      <c r="B68" s="11" t="s">
        <v>132</v>
      </c>
      <c r="C68" s="10">
        <v>2000</v>
      </c>
      <c r="D68" s="69" t="s">
        <v>58</v>
      </c>
      <c r="E68" s="40">
        <v>0</v>
      </c>
      <c r="F68" s="28"/>
      <c r="G68" s="28"/>
      <c r="H68" s="28"/>
      <c r="I68" s="28"/>
      <c r="J68" s="78"/>
      <c r="K68" s="29"/>
      <c r="L68" s="39"/>
      <c r="M68" s="29">
        <f>SUM(E68:K68)-L68</f>
        <v>0</v>
      </c>
    </row>
    <row r="69" spans="2:4" ht="15.75">
      <c r="B69" s="201"/>
      <c r="C69" s="202"/>
      <c r="D69" s="201"/>
    </row>
    <row r="70" spans="2:4" ht="15.75">
      <c r="B70" s="129"/>
      <c r="C70" s="128"/>
      <c r="D70" s="129"/>
    </row>
    <row r="71" spans="2:4" ht="15.75">
      <c r="B71" s="203" t="s">
        <v>454</v>
      </c>
      <c r="C71" s="203"/>
      <c r="D71" s="201"/>
    </row>
    <row r="72" spans="2:4" ht="15.75">
      <c r="B72" s="203" t="s">
        <v>87</v>
      </c>
      <c r="C72" s="203"/>
      <c r="D72" s="201"/>
    </row>
    <row r="73" spans="2:4" ht="15.75">
      <c r="B73" s="201"/>
      <c r="C73" s="202"/>
      <c r="D73" s="201"/>
    </row>
  </sheetData>
  <sheetProtection/>
  <autoFilter ref="A3:D68"/>
  <mergeCells count="9">
    <mergeCell ref="M3:M4"/>
    <mergeCell ref="A1:M2"/>
    <mergeCell ref="D3:D4"/>
    <mergeCell ref="B71:C71"/>
    <mergeCell ref="L3:L4"/>
    <mergeCell ref="B72:C72"/>
    <mergeCell ref="C3:C4"/>
    <mergeCell ref="B3:B4"/>
    <mergeCell ref="A3:A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1.421875" style="7" customWidth="1"/>
    <col min="2" max="2" width="22.140625" style="5" customWidth="1"/>
    <col min="3" max="3" width="17.140625" style="7" customWidth="1"/>
    <col min="4" max="4" width="22.140625" style="5" customWidth="1"/>
    <col min="5" max="13" width="12.140625" style="0" customWidth="1"/>
  </cols>
  <sheetData>
    <row r="1" spans="1:13" ht="20.25" customHeight="1">
      <c r="A1" s="169" t="s">
        <v>447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s="1" customFormat="1" ht="15">
      <c r="A3" s="179" t="s">
        <v>0</v>
      </c>
      <c r="B3" s="181" t="s">
        <v>1</v>
      </c>
      <c r="C3" s="181" t="s">
        <v>2</v>
      </c>
      <c r="D3" s="183" t="s">
        <v>3</v>
      </c>
      <c r="E3" s="35" t="s">
        <v>184</v>
      </c>
      <c r="F3" s="22" t="s">
        <v>185</v>
      </c>
      <c r="G3" s="22" t="s">
        <v>186</v>
      </c>
      <c r="H3" s="22" t="s">
        <v>187</v>
      </c>
      <c r="I3" s="26" t="s">
        <v>188</v>
      </c>
      <c r="J3" s="79" t="s">
        <v>189</v>
      </c>
      <c r="K3" s="104" t="s">
        <v>190</v>
      </c>
      <c r="L3" s="175" t="s">
        <v>89</v>
      </c>
      <c r="M3" s="177" t="s">
        <v>90</v>
      </c>
    </row>
    <row r="4" spans="1:13" s="1" customFormat="1" ht="15">
      <c r="A4" s="180"/>
      <c r="B4" s="182"/>
      <c r="C4" s="182"/>
      <c r="D4" s="184"/>
      <c r="E4" s="36">
        <v>41902</v>
      </c>
      <c r="F4" s="21">
        <v>41931</v>
      </c>
      <c r="G4" s="21">
        <v>41952</v>
      </c>
      <c r="H4" s="21">
        <v>41987</v>
      </c>
      <c r="I4" s="21">
        <v>42015</v>
      </c>
      <c r="J4" s="80">
        <v>42085</v>
      </c>
      <c r="K4" s="37">
        <v>42112</v>
      </c>
      <c r="L4" s="176"/>
      <c r="M4" s="178"/>
    </row>
    <row r="5" spans="1:13" ht="15.75">
      <c r="A5" s="58" t="s">
        <v>23</v>
      </c>
      <c r="B5" s="65" t="s">
        <v>19</v>
      </c>
      <c r="C5" s="10">
        <v>1998</v>
      </c>
      <c r="D5" s="66" t="s">
        <v>212</v>
      </c>
      <c r="E5" s="61">
        <v>90</v>
      </c>
      <c r="F5" s="62">
        <v>30</v>
      </c>
      <c r="G5" s="62">
        <v>15</v>
      </c>
      <c r="H5" s="62">
        <v>60</v>
      </c>
      <c r="I5" s="62">
        <v>15</v>
      </c>
      <c r="J5" s="77">
        <v>60</v>
      </c>
      <c r="K5" s="63">
        <v>110</v>
      </c>
      <c r="L5" s="64">
        <v>60</v>
      </c>
      <c r="M5" s="63">
        <f>SUM(E5:K5)-L5</f>
        <v>320</v>
      </c>
    </row>
    <row r="6" spans="1:13" ht="15.75">
      <c r="A6" s="58" t="s">
        <v>24</v>
      </c>
      <c r="B6" s="65" t="s">
        <v>18</v>
      </c>
      <c r="C6" s="10">
        <v>2000</v>
      </c>
      <c r="D6" s="66" t="s">
        <v>36</v>
      </c>
      <c r="E6" s="61">
        <v>15</v>
      </c>
      <c r="F6" s="62">
        <v>90</v>
      </c>
      <c r="G6" s="62">
        <v>60</v>
      </c>
      <c r="H6" s="62"/>
      <c r="I6" s="62"/>
      <c r="J6" s="77"/>
      <c r="K6" s="63">
        <v>150</v>
      </c>
      <c r="L6" s="64"/>
      <c r="M6" s="63">
        <f>SUM(E6:K6)-L6</f>
        <v>315</v>
      </c>
    </row>
    <row r="7" spans="1:13" ht="15.75">
      <c r="A7" s="58" t="s">
        <v>109</v>
      </c>
      <c r="B7" s="65" t="s">
        <v>20</v>
      </c>
      <c r="C7" s="10">
        <v>1999</v>
      </c>
      <c r="D7" s="66" t="s">
        <v>28</v>
      </c>
      <c r="E7" s="61">
        <v>30</v>
      </c>
      <c r="F7" s="62">
        <v>60</v>
      </c>
      <c r="G7" s="62"/>
      <c r="H7" s="62">
        <v>30</v>
      </c>
      <c r="I7" s="62">
        <v>60</v>
      </c>
      <c r="J7" s="77">
        <v>30</v>
      </c>
      <c r="K7" s="63">
        <v>90</v>
      </c>
      <c r="L7" s="64">
        <v>60</v>
      </c>
      <c r="M7" s="63">
        <f>SUM(E7:K7)-L7</f>
        <v>240</v>
      </c>
    </row>
    <row r="8" spans="1:13" ht="15.75">
      <c r="A8" s="58" t="s">
        <v>122</v>
      </c>
      <c r="B8" s="11" t="s">
        <v>51</v>
      </c>
      <c r="C8" s="10">
        <v>2001</v>
      </c>
      <c r="D8" s="38" t="s">
        <v>25</v>
      </c>
      <c r="E8" s="40"/>
      <c r="F8" s="28">
        <v>30</v>
      </c>
      <c r="G8" s="28">
        <v>8</v>
      </c>
      <c r="H8" s="28">
        <v>15</v>
      </c>
      <c r="I8" s="28">
        <v>30</v>
      </c>
      <c r="J8" s="78"/>
      <c r="K8" s="29">
        <v>130</v>
      </c>
      <c r="L8" s="39">
        <v>8</v>
      </c>
      <c r="M8" s="29">
        <f>SUM(E8:K8)-L8</f>
        <v>205</v>
      </c>
    </row>
    <row r="9" spans="1:13" ht="15.75">
      <c r="A9" s="58" t="s">
        <v>150</v>
      </c>
      <c r="B9" s="65" t="s">
        <v>124</v>
      </c>
      <c r="C9" s="10">
        <v>2001</v>
      </c>
      <c r="D9" s="66" t="s">
        <v>58</v>
      </c>
      <c r="E9" s="61">
        <v>60</v>
      </c>
      <c r="F9" s="62"/>
      <c r="G9" s="62">
        <v>15</v>
      </c>
      <c r="H9" s="62"/>
      <c r="I9" s="62"/>
      <c r="J9" s="77"/>
      <c r="K9" s="63">
        <v>75</v>
      </c>
      <c r="L9" s="64"/>
      <c r="M9" s="63">
        <f>SUM(E9:K9)-L9</f>
        <v>150</v>
      </c>
    </row>
    <row r="10" spans="1:13" ht="15.75">
      <c r="A10" s="58" t="s">
        <v>126</v>
      </c>
      <c r="B10" s="65" t="s">
        <v>121</v>
      </c>
      <c r="C10" s="10">
        <v>1999</v>
      </c>
      <c r="D10" s="66" t="s">
        <v>28</v>
      </c>
      <c r="E10" s="40">
        <v>30</v>
      </c>
      <c r="F10" s="28">
        <v>4</v>
      </c>
      <c r="G10" s="28">
        <v>15</v>
      </c>
      <c r="H10" s="28">
        <v>15</v>
      </c>
      <c r="I10" s="28">
        <v>6</v>
      </c>
      <c r="J10" s="78">
        <v>6</v>
      </c>
      <c r="K10" s="29">
        <v>50</v>
      </c>
      <c r="L10" s="39">
        <v>16</v>
      </c>
      <c r="M10" s="29">
        <f>SUM(E10:K10)-L10</f>
        <v>110</v>
      </c>
    </row>
    <row r="11" spans="1:13" ht="15.75">
      <c r="A11" s="58" t="s">
        <v>73</v>
      </c>
      <c r="B11" s="65" t="s">
        <v>56</v>
      </c>
      <c r="C11" s="10">
        <v>1999</v>
      </c>
      <c r="D11" s="66" t="s">
        <v>36</v>
      </c>
      <c r="E11" s="40">
        <v>15</v>
      </c>
      <c r="F11" s="28">
        <v>15</v>
      </c>
      <c r="G11" s="28">
        <v>15</v>
      </c>
      <c r="H11" s="28"/>
      <c r="I11" s="28">
        <v>2</v>
      </c>
      <c r="J11" s="78"/>
      <c r="K11" s="29">
        <v>60</v>
      </c>
      <c r="L11" s="39">
        <v>2</v>
      </c>
      <c r="M11" s="29">
        <f>SUM(E11:K11)-L11</f>
        <v>105</v>
      </c>
    </row>
    <row r="12" spans="1:13" ht="15.75">
      <c r="A12" s="58" t="s">
        <v>63</v>
      </c>
      <c r="B12" s="65" t="s">
        <v>317</v>
      </c>
      <c r="C12" s="10">
        <v>1999</v>
      </c>
      <c r="D12" s="66" t="s">
        <v>25</v>
      </c>
      <c r="E12" s="61"/>
      <c r="F12" s="62"/>
      <c r="G12" s="62">
        <v>90</v>
      </c>
      <c r="H12" s="62"/>
      <c r="I12" s="62"/>
      <c r="J12" s="77"/>
      <c r="K12" s="63"/>
      <c r="L12" s="64"/>
      <c r="M12" s="63">
        <f>SUM(E12:K12)-L12</f>
        <v>90</v>
      </c>
    </row>
    <row r="13" spans="1:13" ht="15.75">
      <c r="A13" s="58" t="s">
        <v>149</v>
      </c>
      <c r="B13" s="6" t="s">
        <v>47</v>
      </c>
      <c r="C13" s="4">
        <v>2001</v>
      </c>
      <c r="D13" s="34" t="s">
        <v>128</v>
      </c>
      <c r="E13" s="40">
        <v>0</v>
      </c>
      <c r="F13" s="28">
        <v>0</v>
      </c>
      <c r="G13" s="28">
        <v>0</v>
      </c>
      <c r="H13" s="28">
        <v>1</v>
      </c>
      <c r="I13" s="28"/>
      <c r="J13" s="78"/>
      <c r="K13" s="29">
        <v>40</v>
      </c>
      <c r="L13" s="39">
        <v>0</v>
      </c>
      <c r="M13" s="29">
        <f>SUM(E13:K13)-L13</f>
        <v>41</v>
      </c>
    </row>
    <row r="14" spans="1:13" ht="15.75">
      <c r="A14" s="58" t="s">
        <v>411</v>
      </c>
      <c r="B14" s="65" t="s">
        <v>318</v>
      </c>
      <c r="C14" s="10">
        <v>1998</v>
      </c>
      <c r="D14" s="66" t="s">
        <v>36</v>
      </c>
      <c r="E14" s="61"/>
      <c r="F14" s="62"/>
      <c r="G14" s="62">
        <v>30</v>
      </c>
      <c r="H14" s="62"/>
      <c r="I14" s="62"/>
      <c r="J14" s="77"/>
      <c r="K14" s="63"/>
      <c r="L14" s="64"/>
      <c r="M14" s="63">
        <f>SUM(E14:K14)-L14</f>
        <v>30</v>
      </c>
    </row>
    <row r="15" spans="1:13" ht="15.75">
      <c r="A15" s="58" t="s">
        <v>411</v>
      </c>
      <c r="B15" s="65" t="s">
        <v>319</v>
      </c>
      <c r="C15" s="10">
        <v>1997</v>
      </c>
      <c r="D15" s="66" t="s">
        <v>36</v>
      </c>
      <c r="E15" s="61"/>
      <c r="F15" s="62"/>
      <c r="G15" s="62">
        <v>30</v>
      </c>
      <c r="H15" s="62"/>
      <c r="I15" s="62"/>
      <c r="J15" s="77"/>
      <c r="K15" s="63"/>
      <c r="L15" s="64"/>
      <c r="M15" s="63">
        <f>SUM(E15:K15)-L15</f>
        <v>30</v>
      </c>
    </row>
    <row r="16" spans="1:13" ht="15.75">
      <c r="A16" s="3" t="s">
        <v>148</v>
      </c>
      <c r="B16" s="11" t="s">
        <v>50</v>
      </c>
      <c r="C16" s="10">
        <v>2000</v>
      </c>
      <c r="D16" s="38" t="s">
        <v>245</v>
      </c>
      <c r="E16" s="40"/>
      <c r="F16" s="28">
        <v>15</v>
      </c>
      <c r="G16" s="28">
        <v>6</v>
      </c>
      <c r="H16" s="28"/>
      <c r="I16" s="28"/>
      <c r="J16" s="78"/>
      <c r="K16" s="29"/>
      <c r="L16" s="39"/>
      <c r="M16" s="29">
        <f>SUM(E16:K16)-L16</f>
        <v>21</v>
      </c>
    </row>
    <row r="17" spans="1:13" ht="15.75">
      <c r="A17" s="3" t="s">
        <v>74</v>
      </c>
      <c r="B17" s="6" t="s">
        <v>199</v>
      </c>
      <c r="C17" s="4">
        <v>1999</v>
      </c>
      <c r="D17" s="34" t="s">
        <v>31</v>
      </c>
      <c r="E17" s="40">
        <v>3</v>
      </c>
      <c r="F17" s="28"/>
      <c r="G17" s="28"/>
      <c r="H17" s="28"/>
      <c r="I17" s="28"/>
      <c r="J17" s="78">
        <v>15</v>
      </c>
      <c r="K17" s="29"/>
      <c r="L17" s="39"/>
      <c r="M17" s="29">
        <f>SUM(E17:K17)-L17</f>
        <v>18</v>
      </c>
    </row>
    <row r="18" spans="1:13" ht="15.75">
      <c r="A18" s="3" t="s">
        <v>137</v>
      </c>
      <c r="B18" s="6" t="s">
        <v>34</v>
      </c>
      <c r="C18" s="4">
        <v>1999</v>
      </c>
      <c r="D18" s="34" t="s">
        <v>35</v>
      </c>
      <c r="E18" s="40">
        <v>1</v>
      </c>
      <c r="F18" s="28"/>
      <c r="G18" s="28">
        <v>1</v>
      </c>
      <c r="H18" s="28"/>
      <c r="I18" s="28"/>
      <c r="J18" s="78">
        <v>15</v>
      </c>
      <c r="K18" s="29"/>
      <c r="L18" s="39"/>
      <c r="M18" s="29">
        <f>SUM(E18:K18)-L18</f>
        <v>17</v>
      </c>
    </row>
    <row r="19" spans="1:13" ht="15.75">
      <c r="A19" s="3" t="s">
        <v>127</v>
      </c>
      <c r="B19" s="11" t="s">
        <v>247</v>
      </c>
      <c r="C19" s="10">
        <v>1998</v>
      </c>
      <c r="D19" s="38" t="s">
        <v>246</v>
      </c>
      <c r="E19" s="40"/>
      <c r="F19" s="28">
        <v>2</v>
      </c>
      <c r="G19" s="28">
        <v>2</v>
      </c>
      <c r="H19" s="28">
        <v>4</v>
      </c>
      <c r="I19" s="28"/>
      <c r="J19" s="78">
        <v>1</v>
      </c>
      <c r="K19" s="29"/>
      <c r="L19" s="39"/>
      <c r="M19" s="29">
        <f>SUM(E19:K19)-L19</f>
        <v>9</v>
      </c>
    </row>
    <row r="20" spans="1:13" ht="15.75">
      <c r="A20" s="3" t="s">
        <v>120</v>
      </c>
      <c r="B20" s="11" t="s">
        <v>69</v>
      </c>
      <c r="C20" s="10">
        <v>2002</v>
      </c>
      <c r="D20" s="38" t="s">
        <v>25</v>
      </c>
      <c r="E20" s="40">
        <v>0</v>
      </c>
      <c r="F20" s="28"/>
      <c r="G20" s="28">
        <v>0</v>
      </c>
      <c r="H20" s="28"/>
      <c r="I20" s="28">
        <v>8</v>
      </c>
      <c r="J20" s="78"/>
      <c r="K20" s="29"/>
      <c r="L20" s="39"/>
      <c r="M20" s="29">
        <f>SUM(E20:K20)-L20</f>
        <v>8</v>
      </c>
    </row>
    <row r="21" spans="1:13" ht="15.75">
      <c r="A21" s="3" t="s">
        <v>183</v>
      </c>
      <c r="B21" s="6" t="s">
        <v>17</v>
      </c>
      <c r="C21" s="4">
        <v>1999</v>
      </c>
      <c r="D21" s="34" t="s">
        <v>35</v>
      </c>
      <c r="E21" s="40">
        <v>4</v>
      </c>
      <c r="F21" s="28"/>
      <c r="G21" s="28">
        <v>1</v>
      </c>
      <c r="H21" s="28"/>
      <c r="I21" s="28"/>
      <c r="J21" s="78"/>
      <c r="K21" s="29"/>
      <c r="L21" s="39"/>
      <c r="M21" s="29">
        <f>SUM(E21:K21)-L21</f>
        <v>5</v>
      </c>
    </row>
    <row r="22" spans="1:13" ht="15.75">
      <c r="A22" s="3" t="s">
        <v>183</v>
      </c>
      <c r="B22" s="11" t="s">
        <v>397</v>
      </c>
      <c r="C22" s="10">
        <v>1997</v>
      </c>
      <c r="D22" s="38" t="s">
        <v>182</v>
      </c>
      <c r="E22" s="40"/>
      <c r="F22" s="28"/>
      <c r="G22" s="28"/>
      <c r="H22" s="28"/>
      <c r="I22" s="28"/>
      <c r="J22" s="78">
        <v>4</v>
      </c>
      <c r="K22" s="29"/>
      <c r="L22" s="39"/>
      <c r="M22" s="29">
        <f>SUM(E22:K22)-L22</f>
        <v>4</v>
      </c>
    </row>
    <row r="23" spans="1:13" ht="15.75">
      <c r="A23" s="3" t="s">
        <v>136</v>
      </c>
      <c r="B23" s="12" t="s">
        <v>102</v>
      </c>
      <c r="C23" s="4">
        <v>2001</v>
      </c>
      <c r="D23" s="41" t="s">
        <v>32</v>
      </c>
      <c r="E23" s="40">
        <v>2</v>
      </c>
      <c r="F23" s="28"/>
      <c r="G23" s="28">
        <v>2</v>
      </c>
      <c r="H23" s="28"/>
      <c r="I23" s="28"/>
      <c r="J23" s="78"/>
      <c r="K23" s="29"/>
      <c r="L23" s="39"/>
      <c r="M23" s="29">
        <f>SUM(E23:K23)-L23</f>
        <v>4</v>
      </c>
    </row>
    <row r="24" spans="1:13" ht="15.75">
      <c r="A24" s="3" t="s">
        <v>111</v>
      </c>
      <c r="B24" s="11" t="s">
        <v>249</v>
      </c>
      <c r="C24" s="10">
        <v>2001</v>
      </c>
      <c r="D24" s="38" t="s">
        <v>28</v>
      </c>
      <c r="E24" s="40"/>
      <c r="F24" s="28">
        <v>3</v>
      </c>
      <c r="G24" s="28"/>
      <c r="H24" s="28"/>
      <c r="I24" s="28"/>
      <c r="J24" s="78"/>
      <c r="K24" s="29"/>
      <c r="L24" s="39"/>
      <c r="M24" s="29">
        <f>SUM(E24:K24)-L24</f>
        <v>3</v>
      </c>
    </row>
    <row r="25" spans="1:13" ht="15.75">
      <c r="A25" s="3" t="s">
        <v>359</v>
      </c>
      <c r="B25" s="11" t="s">
        <v>250</v>
      </c>
      <c r="C25" s="10">
        <v>1997</v>
      </c>
      <c r="D25" s="38" t="s">
        <v>28</v>
      </c>
      <c r="E25" s="40"/>
      <c r="F25" s="28">
        <v>0</v>
      </c>
      <c r="G25" s="28"/>
      <c r="H25" s="28">
        <v>1</v>
      </c>
      <c r="I25" s="28">
        <v>0</v>
      </c>
      <c r="J25" s="78">
        <v>1</v>
      </c>
      <c r="K25" s="29"/>
      <c r="L25" s="39"/>
      <c r="M25" s="29">
        <f>SUM(E25:K25)-L25</f>
        <v>2</v>
      </c>
    </row>
    <row r="26" spans="1:13" ht="15.75">
      <c r="A26" s="3" t="s">
        <v>359</v>
      </c>
      <c r="B26" s="11" t="s">
        <v>248</v>
      </c>
      <c r="C26" s="10">
        <v>2000</v>
      </c>
      <c r="D26" s="38" t="s">
        <v>28</v>
      </c>
      <c r="E26" s="40"/>
      <c r="F26" s="28">
        <v>1</v>
      </c>
      <c r="G26" s="28"/>
      <c r="H26" s="28"/>
      <c r="I26" s="28"/>
      <c r="J26" s="78"/>
      <c r="K26" s="29"/>
      <c r="L26" s="39"/>
      <c r="M26" s="29">
        <f>SUM(E26:K26)-L26</f>
        <v>1</v>
      </c>
    </row>
    <row r="27" spans="1:13" ht="15.75">
      <c r="A27" s="3" t="s">
        <v>398</v>
      </c>
      <c r="B27" s="11" t="s">
        <v>283</v>
      </c>
      <c r="C27" s="10">
        <v>2001</v>
      </c>
      <c r="D27" s="38" t="s">
        <v>8</v>
      </c>
      <c r="E27" s="40"/>
      <c r="F27" s="28"/>
      <c r="G27" s="28"/>
      <c r="H27" s="28"/>
      <c r="I27" s="28"/>
      <c r="J27" s="78">
        <v>0</v>
      </c>
      <c r="K27" s="29"/>
      <c r="L27" s="39"/>
      <c r="M27" s="29">
        <f>SUM(E27:K27)-L27</f>
        <v>0</v>
      </c>
    </row>
    <row r="28" spans="1:13" ht="15.75">
      <c r="A28" s="3" t="s">
        <v>398</v>
      </c>
      <c r="B28" s="11" t="s">
        <v>251</v>
      </c>
      <c r="C28" s="10">
        <v>1999</v>
      </c>
      <c r="D28" s="38" t="s">
        <v>246</v>
      </c>
      <c r="E28" s="40"/>
      <c r="F28" s="28">
        <v>0</v>
      </c>
      <c r="G28" s="28">
        <v>0</v>
      </c>
      <c r="H28" s="28">
        <v>0</v>
      </c>
      <c r="I28" s="28"/>
      <c r="J28" s="78">
        <v>0</v>
      </c>
      <c r="K28" s="29"/>
      <c r="L28" s="39"/>
      <c r="M28" s="29">
        <f>SUM(E28:K28)-L28</f>
        <v>0</v>
      </c>
    </row>
    <row r="29" spans="1:13" ht="15.75">
      <c r="A29" s="3" t="s">
        <v>398</v>
      </c>
      <c r="B29" s="14" t="s">
        <v>70</v>
      </c>
      <c r="C29" s="15">
        <v>2001</v>
      </c>
      <c r="D29" s="30" t="s">
        <v>125</v>
      </c>
      <c r="E29" s="40">
        <v>0</v>
      </c>
      <c r="F29" s="28"/>
      <c r="G29" s="28">
        <v>0</v>
      </c>
      <c r="H29" s="28"/>
      <c r="I29" s="28"/>
      <c r="J29" s="78"/>
      <c r="K29" s="29"/>
      <c r="L29" s="39"/>
      <c r="M29" s="29">
        <f>SUM(E29:K29)-L29</f>
        <v>0</v>
      </c>
    </row>
    <row r="31" spans="2:3" ht="15.75">
      <c r="B31" s="162" t="s">
        <v>454</v>
      </c>
      <c r="C31" s="162"/>
    </row>
    <row r="32" spans="2:3" ht="15.75">
      <c r="B32" s="162" t="s">
        <v>87</v>
      </c>
      <c r="C32" s="162"/>
    </row>
  </sheetData>
  <sheetProtection/>
  <autoFilter ref="A3:D29"/>
  <mergeCells count="9">
    <mergeCell ref="L3:L4"/>
    <mergeCell ref="M3:M4"/>
    <mergeCell ref="A1:M2"/>
    <mergeCell ref="B32:C32"/>
    <mergeCell ref="A3:A4"/>
    <mergeCell ref="B3:B4"/>
    <mergeCell ref="C3:C4"/>
    <mergeCell ref="D3:D4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421875" style="13" customWidth="1"/>
    <col min="2" max="2" width="22.140625" style="13" customWidth="1"/>
    <col min="3" max="3" width="17.140625" style="13" customWidth="1"/>
    <col min="4" max="4" width="22.140625" style="13" customWidth="1"/>
    <col min="5" max="13" width="12.140625" style="13" customWidth="1"/>
    <col min="14" max="16384" width="9.140625" style="13" customWidth="1"/>
  </cols>
  <sheetData>
    <row r="1" spans="1:13" ht="20.25" customHeight="1">
      <c r="A1" s="169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">
      <c r="A3" s="185" t="s">
        <v>0</v>
      </c>
      <c r="B3" s="187" t="s">
        <v>1</v>
      </c>
      <c r="C3" s="187" t="s">
        <v>2</v>
      </c>
      <c r="D3" s="189" t="s">
        <v>3</v>
      </c>
      <c r="E3" s="31" t="s">
        <v>186</v>
      </c>
      <c r="F3" s="25" t="s">
        <v>191</v>
      </c>
      <c r="G3" s="25" t="s">
        <v>88</v>
      </c>
      <c r="H3" s="25" t="s">
        <v>192</v>
      </c>
      <c r="I3" s="27" t="s">
        <v>193</v>
      </c>
      <c r="J3" s="81" t="s">
        <v>185</v>
      </c>
      <c r="K3" s="103" t="s">
        <v>195</v>
      </c>
      <c r="L3" s="173" t="s">
        <v>89</v>
      </c>
      <c r="M3" s="167" t="s">
        <v>90</v>
      </c>
    </row>
    <row r="4" spans="1:13" ht="15">
      <c r="A4" s="186"/>
      <c r="B4" s="188"/>
      <c r="C4" s="188"/>
      <c r="D4" s="190"/>
      <c r="E4" s="32">
        <v>41909</v>
      </c>
      <c r="F4" s="24">
        <v>41938</v>
      </c>
      <c r="G4" s="24">
        <v>41959</v>
      </c>
      <c r="H4" s="24">
        <v>41980</v>
      </c>
      <c r="I4" s="24">
        <v>42028</v>
      </c>
      <c r="J4" s="76" t="s">
        <v>194</v>
      </c>
      <c r="K4" s="33">
        <v>42119</v>
      </c>
      <c r="L4" s="174"/>
      <c r="M4" s="168"/>
    </row>
    <row r="5" spans="1:13" ht="15.75">
      <c r="A5" s="67" t="s">
        <v>23</v>
      </c>
      <c r="B5" s="68" t="s">
        <v>64</v>
      </c>
      <c r="C5" s="10">
        <v>2001</v>
      </c>
      <c r="D5" s="69" t="s">
        <v>30</v>
      </c>
      <c r="E5" s="47">
        <v>60</v>
      </c>
      <c r="F5" s="48">
        <v>120</v>
      </c>
      <c r="G5" s="48">
        <v>30</v>
      </c>
      <c r="H5" s="48">
        <v>60</v>
      </c>
      <c r="I5" s="48">
        <v>120</v>
      </c>
      <c r="J5" s="83">
        <v>90</v>
      </c>
      <c r="K5" s="49">
        <v>150</v>
      </c>
      <c r="L5" s="50">
        <v>150</v>
      </c>
      <c r="M5" s="49">
        <f>SUM(E5:K5)-L5</f>
        <v>480</v>
      </c>
    </row>
    <row r="6" spans="1:13" ht="15.75">
      <c r="A6" s="67" t="s">
        <v>24</v>
      </c>
      <c r="B6" s="68" t="s">
        <v>65</v>
      </c>
      <c r="C6" s="10">
        <v>2001</v>
      </c>
      <c r="D6" s="69" t="s">
        <v>36</v>
      </c>
      <c r="E6" s="47">
        <v>15</v>
      </c>
      <c r="F6" s="48">
        <v>30</v>
      </c>
      <c r="G6" s="48">
        <v>90</v>
      </c>
      <c r="H6" s="48">
        <v>120</v>
      </c>
      <c r="I6" s="48">
        <v>150</v>
      </c>
      <c r="J6" s="83">
        <v>60</v>
      </c>
      <c r="K6" s="49">
        <v>60</v>
      </c>
      <c r="L6" s="50">
        <v>105</v>
      </c>
      <c r="M6" s="49">
        <f>SUM(E6:K6)-L6</f>
        <v>420</v>
      </c>
    </row>
    <row r="7" spans="1:13" ht="15.75">
      <c r="A7" s="67" t="s">
        <v>109</v>
      </c>
      <c r="B7" s="11" t="s">
        <v>38</v>
      </c>
      <c r="C7" s="10">
        <v>2000</v>
      </c>
      <c r="D7" s="38" t="s">
        <v>32</v>
      </c>
      <c r="E7" s="70">
        <v>90</v>
      </c>
      <c r="F7" s="71">
        <v>60</v>
      </c>
      <c r="G7" s="71">
        <v>60</v>
      </c>
      <c r="H7" s="71">
        <v>90</v>
      </c>
      <c r="I7" s="71">
        <v>90</v>
      </c>
      <c r="J7" s="82">
        <v>120</v>
      </c>
      <c r="K7" s="72">
        <v>90</v>
      </c>
      <c r="L7" s="73">
        <v>210</v>
      </c>
      <c r="M7" s="72">
        <f>SUM(E7:K7)-L7</f>
        <v>390</v>
      </c>
    </row>
    <row r="8" spans="1:13" ht="15.75">
      <c r="A8" s="67" t="s">
        <v>122</v>
      </c>
      <c r="B8" s="68" t="s">
        <v>66</v>
      </c>
      <c r="C8" s="10">
        <v>2000</v>
      </c>
      <c r="D8" s="69" t="s">
        <v>58</v>
      </c>
      <c r="E8" s="70">
        <v>60</v>
      </c>
      <c r="F8" s="71">
        <v>30</v>
      </c>
      <c r="G8" s="71">
        <v>60</v>
      </c>
      <c r="H8" s="71">
        <v>30</v>
      </c>
      <c r="I8" s="71">
        <v>90</v>
      </c>
      <c r="J8" s="82">
        <v>60</v>
      </c>
      <c r="K8" s="72">
        <v>130</v>
      </c>
      <c r="L8" s="73">
        <v>120</v>
      </c>
      <c r="M8" s="72">
        <f>SUM(E8:K8)-L8</f>
        <v>340</v>
      </c>
    </row>
    <row r="9" spans="1:13" ht="15.75">
      <c r="A9" s="67" t="s">
        <v>150</v>
      </c>
      <c r="B9" s="68" t="s">
        <v>45</v>
      </c>
      <c r="C9" s="10">
        <v>2002</v>
      </c>
      <c r="D9" s="69" t="s">
        <v>25</v>
      </c>
      <c r="E9" s="47">
        <v>30</v>
      </c>
      <c r="F9" s="48">
        <v>15</v>
      </c>
      <c r="G9" s="48">
        <v>120</v>
      </c>
      <c r="H9" s="48">
        <v>60</v>
      </c>
      <c r="I9" s="48">
        <v>60</v>
      </c>
      <c r="J9" s="83">
        <v>30</v>
      </c>
      <c r="K9" s="49">
        <v>50</v>
      </c>
      <c r="L9" s="50">
        <v>75</v>
      </c>
      <c r="M9" s="49">
        <f>SUM(E9:K9)-L9</f>
        <v>290</v>
      </c>
    </row>
    <row r="10" spans="1:13" ht="15.75">
      <c r="A10" s="67" t="s">
        <v>126</v>
      </c>
      <c r="B10" s="68" t="s">
        <v>61</v>
      </c>
      <c r="C10" s="10">
        <v>2002</v>
      </c>
      <c r="D10" s="69" t="s">
        <v>25</v>
      </c>
      <c r="E10" s="70">
        <v>120</v>
      </c>
      <c r="F10" s="71"/>
      <c r="G10" s="71">
        <v>150</v>
      </c>
      <c r="H10" s="71"/>
      <c r="I10" s="71"/>
      <c r="J10" s="82"/>
      <c r="K10" s="72"/>
      <c r="L10" s="73"/>
      <c r="M10" s="72">
        <f>SUM(E10:K10)-L10</f>
        <v>270</v>
      </c>
    </row>
    <row r="11" spans="1:13" ht="15.75">
      <c r="A11" s="67" t="s">
        <v>73</v>
      </c>
      <c r="B11" s="11" t="s">
        <v>112</v>
      </c>
      <c r="C11" s="10">
        <v>2002</v>
      </c>
      <c r="D11" s="38" t="s">
        <v>27</v>
      </c>
      <c r="E11" s="47">
        <v>15</v>
      </c>
      <c r="F11" s="48">
        <v>90</v>
      </c>
      <c r="G11" s="48">
        <v>60</v>
      </c>
      <c r="H11" s="48"/>
      <c r="I11" s="48">
        <v>30</v>
      </c>
      <c r="J11" s="83">
        <v>30</v>
      </c>
      <c r="K11" s="49">
        <v>75</v>
      </c>
      <c r="L11" s="50">
        <v>45</v>
      </c>
      <c r="M11" s="49">
        <f>SUM(E11:K11)-L11</f>
        <v>255</v>
      </c>
    </row>
    <row r="12" spans="1:13" ht="15.75">
      <c r="A12" s="67" t="s">
        <v>63</v>
      </c>
      <c r="B12" s="11" t="s">
        <v>39</v>
      </c>
      <c r="C12" s="10">
        <v>2000</v>
      </c>
      <c r="D12" s="38" t="s">
        <v>32</v>
      </c>
      <c r="E12" s="47">
        <v>30</v>
      </c>
      <c r="F12" s="48">
        <v>60</v>
      </c>
      <c r="G12" s="48">
        <v>30</v>
      </c>
      <c r="H12" s="48">
        <v>30</v>
      </c>
      <c r="I12" s="48">
        <v>30</v>
      </c>
      <c r="J12" s="83">
        <v>30</v>
      </c>
      <c r="K12" s="49">
        <v>110</v>
      </c>
      <c r="L12" s="50">
        <v>90</v>
      </c>
      <c r="M12" s="49">
        <f>SUM(E12:K12)-L12</f>
        <v>230</v>
      </c>
    </row>
    <row r="13" spans="1:13" ht="15.75">
      <c r="A13" s="67" t="s">
        <v>149</v>
      </c>
      <c r="B13" s="68" t="s">
        <v>77</v>
      </c>
      <c r="C13" s="10">
        <v>2003</v>
      </c>
      <c r="D13" s="69" t="s">
        <v>25</v>
      </c>
      <c r="E13" s="47">
        <v>15</v>
      </c>
      <c r="F13" s="48">
        <v>6</v>
      </c>
      <c r="G13" s="48">
        <v>90</v>
      </c>
      <c r="H13" s="48"/>
      <c r="I13" s="48">
        <v>60</v>
      </c>
      <c r="J13" s="83"/>
      <c r="K13" s="49">
        <v>20</v>
      </c>
      <c r="L13" s="50">
        <v>6</v>
      </c>
      <c r="M13" s="49">
        <f>SUM(E13:K13)-L13</f>
        <v>185</v>
      </c>
    </row>
    <row r="14" spans="1:13" ht="15.75">
      <c r="A14" s="67" t="s">
        <v>123</v>
      </c>
      <c r="B14" s="68" t="s">
        <v>37</v>
      </c>
      <c r="C14" s="10">
        <v>2001</v>
      </c>
      <c r="D14" s="38" t="s">
        <v>25</v>
      </c>
      <c r="E14" s="47">
        <v>12</v>
      </c>
      <c r="F14" s="48">
        <v>15</v>
      </c>
      <c r="G14" s="48"/>
      <c r="H14" s="48">
        <v>30</v>
      </c>
      <c r="I14" s="48">
        <v>60</v>
      </c>
      <c r="J14" s="83">
        <v>30</v>
      </c>
      <c r="K14" s="49">
        <v>40</v>
      </c>
      <c r="L14" s="50">
        <v>27</v>
      </c>
      <c r="M14" s="49">
        <f>SUM(E14:K14)-L14</f>
        <v>160</v>
      </c>
    </row>
    <row r="15" spans="1:13" ht="15.75">
      <c r="A15" s="67" t="s">
        <v>147</v>
      </c>
      <c r="B15" s="11" t="s">
        <v>82</v>
      </c>
      <c r="C15" s="10">
        <v>2003</v>
      </c>
      <c r="D15" s="38" t="s">
        <v>25</v>
      </c>
      <c r="E15" s="47">
        <v>15</v>
      </c>
      <c r="F15" s="48">
        <v>30</v>
      </c>
      <c r="G15" s="48">
        <v>15</v>
      </c>
      <c r="H15" s="48">
        <v>8</v>
      </c>
      <c r="I15" s="48">
        <v>60</v>
      </c>
      <c r="J15" s="83"/>
      <c r="K15" s="49">
        <v>30</v>
      </c>
      <c r="L15" s="50">
        <v>23</v>
      </c>
      <c r="M15" s="49">
        <f>SUM(E15:K15)-L15</f>
        <v>135</v>
      </c>
    </row>
    <row r="16" spans="1:13" ht="15.75">
      <c r="A16" s="67" t="s">
        <v>148</v>
      </c>
      <c r="B16" s="68" t="s">
        <v>67</v>
      </c>
      <c r="C16" s="10">
        <v>2002</v>
      </c>
      <c r="D16" s="69" t="s">
        <v>68</v>
      </c>
      <c r="E16" s="47">
        <v>30</v>
      </c>
      <c r="F16" s="48">
        <v>15</v>
      </c>
      <c r="G16" s="48">
        <v>30</v>
      </c>
      <c r="H16" s="48">
        <v>15</v>
      </c>
      <c r="I16" s="48">
        <v>30</v>
      </c>
      <c r="J16" s="83">
        <v>15</v>
      </c>
      <c r="K16" s="49">
        <v>10</v>
      </c>
      <c r="L16" s="50">
        <v>40</v>
      </c>
      <c r="M16" s="49">
        <f>SUM(E16:K16)-L16</f>
        <v>105</v>
      </c>
    </row>
    <row r="17" spans="1:13" ht="15.75">
      <c r="A17" s="67" t="s">
        <v>74</v>
      </c>
      <c r="B17" s="14" t="s">
        <v>42</v>
      </c>
      <c r="C17" s="10">
        <v>2001</v>
      </c>
      <c r="D17" s="30" t="s">
        <v>36</v>
      </c>
      <c r="E17" s="47">
        <v>15</v>
      </c>
      <c r="F17" s="48">
        <v>1</v>
      </c>
      <c r="G17" s="48">
        <v>30</v>
      </c>
      <c r="H17" s="48">
        <v>30</v>
      </c>
      <c r="I17" s="48">
        <v>30</v>
      </c>
      <c r="J17" s="83"/>
      <c r="K17" s="49">
        <v>0</v>
      </c>
      <c r="L17" s="50">
        <v>1</v>
      </c>
      <c r="M17" s="49">
        <f>SUM(E17:K17)-L17</f>
        <v>105</v>
      </c>
    </row>
    <row r="18" spans="1:13" ht="15.75">
      <c r="A18" s="67" t="s">
        <v>137</v>
      </c>
      <c r="B18" s="11" t="s">
        <v>258</v>
      </c>
      <c r="C18" s="10">
        <v>2001</v>
      </c>
      <c r="D18" s="38" t="s">
        <v>286</v>
      </c>
      <c r="E18" s="47"/>
      <c r="F18" s="48">
        <v>4</v>
      </c>
      <c r="G18" s="48">
        <v>60</v>
      </c>
      <c r="H18" s="48">
        <v>15</v>
      </c>
      <c r="I18" s="48"/>
      <c r="J18" s="83">
        <v>15</v>
      </c>
      <c r="K18" s="49"/>
      <c r="L18" s="50"/>
      <c r="M18" s="49">
        <f>SUM(E18:K18)-L18</f>
        <v>94</v>
      </c>
    </row>
    <row r="19" spans="1:13" ht="15.75">
      <c r="A19" s="67" t="s">
        <v>127</v>
      </c>
      <c r="B19" s="14" t="s">
        <v>221</v>
      </c>
      <c r="C19" s="10">
        <v>2002</v>
      </c>
      <c r="D19" s="30" t="s">
        <v>103</v>
      </c>
      <c r="E19" s="47">
        <v>6</v>
      </c>
      <c r="F19" s="48">
        <v>15</v>
      </c>
      <c r="G19" s="48">
        <v>30</v>
      </c>
      <c r="H19" s="48">
        <v>15</v>
      </c>
      <c r="I19" s="48">
        <v>15</v>
      </c>
      <c r="J19" s="83">
        <v>15</v>
      </c>
      <c r="K19" s="49"/>
      <c r="L19" s="50">
        <v>21</v>
      </c>
      <c r="M19" s="49">
        <f>SUM(E19:K19)-L19</f>
        <v>75</v>
      </c>
    </row>
    <row r="20" spans="1:13" ht="15.75">
      <c r="A20" s="67" t="s">
        <v>267</v>
      </c>
      <c r="B20" s="14" t="s">
        <v>41</v>
      </c>
      <c r="C20" s="10">
        <v>2001</v>
      </c>
      <c r="D20" s="30" t="s">
        <v>36</v>
      </c>
      <c r="E20" s="47">
        <v>30</v>
      </c>
      <c r="F20" s="48">
        <v>30</v>
      </c>
      <c r="G20" s="48">
        <v>15</v>
      </c>
      <c r="H20" s="48"/>
      <c r="I20" s="48"/>
      <c r="J20" s="83"/>
      <c r="K20" s="49"/>
      <c r="L20" s="50"/>
      <c r="M20" s="49">
        <f>SUM(E20:K20)-L20</f>
        <v>75</v>
      </c>
    </row>
    <row r="21" spans="1:13" ht="15.75">
      <c r="A21" s="67" t="s">
        <v>267</v>
      </c>
      <c r="B21" s="14" t="s">
        <v>13</v>
      </c>
      <c r="C21" s="10">
        <v>2000</v>
      </c>
      <c r="D21" s="30" t="s">
        <v>32</v>
      </c>
      <c r="E21" s="47">
        <v>15</v>
      </c>
      <c r="F21" s="48">
        <v>15</v>
      </c>
      <c r="G21" s="48">
        <v>30</v>
      </c>
      <c r="H21" s="48">
        <v>15</v>
      </c>
      <c r="I21" s="48"/>
      <c r="J21" s="83"/>
      <c r="K21" s="49"/>
      <c r="L21" s="50"/>
      <c r="M21" s="49">
        <f>SUM(E21:K21)-L21</f>
        <v>75</v>
      </c>
    </row>
    <row r="22" spans="1:13" ht="15.75">
      <c r="A22" s="67" t="s">
        <v>302</v>
      </c>
      <c r="B22" s="14" t="s">
        <v>113</v>
      </c>
      <c r="C22" s="10">
        <v>2002</v>
      </c>
      <c r="D22" s="30" t="s">
        <v>103</v>
      </c>
      <c r="E22" s="47">
        <v>4</v>
      </c>
      <c r="F22" s="48">
        <v>15</v>
      </c>
      <c r="G22" s="48">
        <v>30</v>
      </c>
      <c r="H22" s="48">
        <v>8</v>
      </c>
      <c r="I22" s="48"/>
      <c r="J22" s="83">
        <v>12</v>
      </c>
      <c r="K22" s="49"/>
      <c r="L22" s="50">
        <v>4</v>
      </c>
      <c r="M22" s="49">
        <f>SUM(E22:K22)-L22</f>
        <v>65</v>
      </c>
    </row>
    <row r="23" spans="1:13" ht="15.75">
      <c r="A23" s="67" t="s">
        <v>136</v>
      </c>
      <c r="B23" s="14" t="s">
        <v>99</v>
      </c>
      <c r="C23" s="10">
        <v>2000</v>
      </c>
      <c r="D23" s="30" t="s">
        <v>98</v>
      </c>
      <c r="E23" s="47">
        <v>12</v>
      </c>
      <c r="F23" s="48"/>
      <c r="G23" s="48">
        <v>15</v>
      </c>
      <c r="H23" s="48"/>
      <c r="I23" s="48">
        <v>15</v>
      </c>
      <c r="J23" s="83">
        <v>12</v>
      </c>
      <c r="K23" s="49"/>
      <c r="L23" s="50"/>
      <c r="M23" s="49">
        <f>SUM(E23:K23)-L23</f>
        <v>54</v>
      </c>
    </row>
    <row r="24" spans="1:13" ht="15.75">
      <c r="A24" s="67" t="s">
        <v>111</v>
      </c>
      <c r="B24" s="11" t="s">
        <v>268</v>
      </c>
      <c r="C24" s="10">
        <v>2003</v>
      </c>
      <c r="D24" s="38" t="s">
        <v>103</v>
      </c>
      <c r="E24" s="47"/>
      <c r="F24" s="48">
        <v>2</v>
      </c>
      <c r="G24" s="48">
        <v>6</v>
      </c>
      <c r="H24" s="48"/>
      <c r="I24" s="48">
        <v>30</v>
      </c>
      <c r="J24" s="83">
        <v>15</v>
      </c>
      <c r="K24" s="49"/>
      <c r="L24" s="50"/>
      <c r="M24" s="49">
        <f>SUM(E24:K24)-L24</f>
        <v>53</v>
      </c>
    </row>
    <row r="25" spans="1:13" ht="15.75">
      <c r="A25" s="19" t="s">
        <v>72</v>
      </c>
      <c r="B25" s="12" t="s">
        <v>133</v>
      </c>
      <c r="C25" s="4">
        <v>2002</v>
      </c>
      <c r="D25" s="41" t="s">
        <v>30</v>
      </c>
      <c r="E25" s="47">
        <v>2</v>
      </c>
      <c r="F25" s="48">
        <v>15</v>
      </c>
      <c r="G25" s="48">
        <v>2</v>
      </c>
      <c r="H25" s="48">
        <v>1</v>
      </c>
      <c r="I25" s="48">
        <v>30</v>
      </c>
      <c r="J25" s="83">
        <v>4</v>
      </c>
      <c r="K25" s="49"/>
      <c r="L25" s="50">
        <v>3</v>
      </c>
      <c r="M25" s="49">
        <f>SUM(E25:K25)-L25</f>
        <v>51</v>
      </c>
    </row>
    <row r="26" spans="1:13" ht="15.75">
      <c r="A26" s="19" t="s">
        <v>348</v>
      </c>
      <c r="B26" s="11" t="s">
        <v>346</v>
      </c>
      <c r="C26" s="10">
        <v>2002</v>
      </c>
      <c r="D26" s="38" t="s">
        <v>32</v>
      </c>
      <c r="E26" s="47"/>
      <c r="F26" s="48"/>
      <c r="G26" s="48"/>
      <c r="H26" s="48">
        <v>15</v>
      </c>
      <c r="I26" s="48">
        <v>15</v>
      </c>
      <c r="J26" s="83">
        <v>15</v>
      </c>
      <c r="K26" s="49"/>
      <c r="L26" s="50"/>
      <c r="M26" s="49">
        <f>SUM(E26:K26)-L26</f>
        <v>45</v>
      </c>
    </row>
    <row r="27" spans="1:13" ht="15.75">
      <c r="A27" s="19" t="s">
        <v>348</v>
      </c>
      <c r="B27" s="14" t="s">
        <v>363</v>
      </c>
      <c r="C27" s="10">
        <v>2001</v>
      </c>
      <c r="D27" s="30" t="s">
        <v>333</v>
      </c>
      <c r="E27" s="47"/>
      <c r="F27" s="48"/>
      <c r="G27" s="48"/>
      <c r="H27" s="48"/>
      <c r="I27" s="48">
        <v>30</v>
      </c>
      <c r="J27" s="83">
        <v>15</v>
      </c>
      <c r="K27" s="49"/>
      <c r="L27" s="50"/>
      <c r="M27" s="49">
        <f>SUM(E27:K27)-L27</f>
        <v>45</v>
      </c>
    </row>
    <row r="28" spans="1:13" ht="15.75">
      <c r="A28" s="19" t="s">
        <v>81</v>
      </c>
      <c r="B28" s="14" t="s">
        <v>114</v>
      </c>
      <c r="C28" s="10">
        <v>2002</v>
      </c>
      <c r="D28" s="30" t="s">
        <v>103</v>
      </c>
      <c r="E28" s="47">
        <v>7</v>
      </c>
      <c r="F28" s="48">
        <v>1</v>
      </c>
      <c r="G28" s="48">
        <v>30</v>
      </c>
      <c r="H28" s="48">
        <v>6</v>
      </c>
      <c r="I28" s="48"/>
      <c r="J28" s="83"/>
      <c r="K28" s="49"/>
      <c r="L28" s="50"/>
      <c r="M28" s="49">
        <f>SUM(E28:K28)-L28</f>
        <v>44</v>
      </c>
    </row>
    <row r="29" spans="1:13" ht="15.75">
      <c r="A29" s="19" t="s">
        <v>322</v>
      </c>
      <c r="B29" s="14" t="s">
        <v>198</v>
      </c>
      <c r="C29" s="10">
        <v>2001</v>
      </c>
      <c r="D29" s="30" t="s">
        <v>32</v>
      </c>
      <c r="E29" s="47">
        <v>2</v>
      </c>
      <c r="F29" s="48">
        <v>15</v>
      </c>
      <c r="G29" s="48">
        <v>15</v>
      </c>
      <c r="H29" s="48">
        <v>4</v>
      </c>
      <c r="I29" s="48"/>
      <c r="J29" s="83">
        <v>6</v>
      </c>
      <c r="K29" s="49"/>
      <c r="L29" s="50">
        <v>2</v>
      </c>
      <c r="M29" s="49">
        <f>SUM(E29:K29)-L29</f>
        <v>40</v>
      </c>
    </row>
    <row r="30" spans="1:13" ht="15.75">
      <c r="A30" s="19" t="s">
        <v>315</v>
      </c>
      <c r="B30" s="14" t="s">
        <v>321</v>
      </c>
      <c r="C30" s="10">
        <v>2001</v>
      </c>
      <c r="D30" s="30" t="s">
        <v>30</v>
      </c>
      <c r="E30" s="47"/>
      <c r="F30" s="48"/>
      <c r="G30" s="48">
        <v>7</v>
      </c>
      <c r="H30" s="48">
        <v>15</v>
      </c>
      <c r="I30" s="48">
        <v>10</v>
      </c>
      <c r="J30" s="83">
        <v>6</v>
      </c>
      <c r="K30" s="49"/>
      <c r="L30" s="50"/>
      <c r="M30" s="49">
        <f>SUM(E30:K30)-L30</f>
        <v>38</v>
      </c>
    </row>
    <row r="31" spans="1:13" ht="15.75">
      <c r="A31" s="19" t="s">
        <v>131</v>
      </c>
      <c r="B31" s="12" t="s">
        <v>96</v>
      </c>
      <c r="C31" s="4">
        <v>2004</v>
      </c>
      <c r="D31" s="41" t="s">
        <v>25</v>
      </c>
      <c r="E31" s="47">
        <v>0</v>
      </c>
      <c r="F31" s="48"/>
      <c r="G31" s="48">
        <v>1</v>
      </c>
      <c r="H31" s="48">
        <v>1</v>
      </c>
      <c r="I31" s="48">
        <v>15</v>
      </c>
      <c r="J31" s="83">
        <v>15</v>
      </c>
      <c r="K31" s="49"/>
      <c r="L31" s="50">
        <v>0</v>
      </c>
      <c r="M31" s="49">
        <f>SUM(E31:K31)-L31</f>
        <v>32</v>
      </c>
    </row>
    <row r="32" spans="1:13" ht="15.75">
      <c r="A32" s="19" t="s">
        <v>134</v>
      </c>
      <c r="B32" s="14" t="s">
        <v>362</v>
      </c>
      <c r="C32" s="10">
        <v>2002</v>
      </c>
      <c r="D32" s="30" t="s">
        <v>98</v>
      </c>
      <c r="E32" s="47"/>
      <c r="F32" s="48"/>
      <c r="G32" s="48"/>
      <c r="H32" s="48"/>
      <c r="I32" s="48">
        <v>30</v>
      </c>
      <c r="J32" s="83"/>
      <c r="K32" s="49"/>
      <c r="L32" s="50"/>
      <c r="M32" s="49">
        <f>SUM(E32:K32)-L32</f>
        <v>30</v>
      </c>
    </row>
    <row r="33" spans="1:13" ht="15.75">
      <c r="A33" s="19" t="s">
        <v>157</v>
      </c>
      <c r="B33" s="14" t="s">
        <v>44</v>
      </c>
      <c r="C33" s="10">
        <v>2002</v>
      </c>
      <c r="D33" s="30" t="s">
        <v>30</v>
      </c>
      <c r="E33" s="47">
        <v>15</v>
      </c>
      <c r="F33" s="48">
        <v>1</v>
      </c>
      <c r="G33" s="48">
        <v>1</v>
      </c>
      <c r="H33" s="48">
        <v>1</v>
      </c>
      <c r="I33" s="48">
        <v>1</v>
      </c>
      <c r="J33" s="83">
        <v>8</v>
      </c>
      <c r="K33" s="49"/>
      <c r="L33" s="50">
        <v>2</v>
      </c>
      <c r="M33" s="49">
        <f>SUM(E33:K33)-L33</f>
        <v>25</v>
      </c>
    </row>
    <row r="34" spans="1:13" ht="15.75">
      <c r="A34" s="19" t="s">
        <v>423</v>
      </c>
      <c r="B34" s="12" t="s">
        <v>222</v>
      </c>
      <c r="C34" s="4">
        <v>2001</v>
      </c>
      <c r="D34" s="41" t="s">
        <v>125</v>
      </c>
      <c r="E34" s="47">
        <v>4</v>
      </c>
      <c r="F34" s="48">
        <v>0</v>
      </c>
      <c r="G34" s="48">
        <v>0</v>
      </c>
      <c r="H34" s="48"/>
      <c r="I34" s="48">
        <v>15</v>
      </c>
      <c r="J34" s="83"/>
      <c r="K34" s="49"/>
      <c r="L34" s="50"/>
      <c r="M34" s="49">
        <f>SUM(E34:K34)-L34</f>
        <v>19</v>
      </c>
    </row>
    <row r="35" spans="1:13" ht="15.75">
      <c r="A35" s="19" t="s">
        <v>423</v>
      </c>
      <c r="B35" s="14" t="s">
        <v>94</v>
      </c>
      <c r="C35" s="10">
        <v>2003</v>
      </c>
      <c r="D35" s="30" t="s">
        <v>25</v>
      </c>
      <c r="E35" s="47">
        <v>2</v>
      </c>
      <c r="F35" s="48">
        <v>0</v>
      </c>
      <c r="G35" s="48">
        <v>1</v>
      </c>
      <c r="H35" s="48">
        <v>1</v>
      </c>
      <c r="I35" s="48"/>
      <c r="J35" s="83">
        <v>15</v>
      </c>
      <c r="K35" s="49"/>
      <c r="L35" s="50">
        <v>0</v>
      </c>
      <c r="M35" s="49">
        <f>SUM(E35:K35)-L35</f>
        <v>19</v>
      </c>
    </row>
    <row r="36" spans="1:13" ht="15.75">
      <c r="A36" s="19" t="s">
        <v>243</v>
      </c>
      <c r="B36" s="12" t="s">
        <v>220</v>
      </c>
      <c r="C36" s="4">
        <v>2001</v>
      </c>
      <c r="D36" s="41" t="s">
        <v>30</v>
      </c>
      <c r="E36" s="47">
        <v>15</v>
      </c>
      <c r="F36" s="48">
        <v>3</v>
      </c>
      <c r="G36" s="48"/>
      <c r="H36" s="48"/>
      <c r="I36" s="48"/>
      <c r="J36" s="83"/>
      <c r="K36" s="49"/>
      <c r="L36" s="50"/>
      <c r="M36" s="49">
        <f>SUM(E36:K36)-L36</f>
        <v>18</v>
      </c>
    </row>
    <row r="37" spans="1:13" ht="15.75">
      <c r="A37" s="19" t="s">
        <v>244</v>
      </c>
      <c r="B37" s="14" t="s">
        <v>115</v>
      </c>
      <c r="C37" s="10">
        <v>2001</v>
      </c>
      <c r="D37" s="30" t="s">
        <v>32</v>
      </c>
      <c r="E37" s="47"/>
      <c r="F37" s="48"/>
      <c r="G37" s="48">
        <v>15</v>
      </c>
      <c r="H37" s="48">
        <v>1</v>
      </c>
      <c r="I37" s="48"/>
      <c r="J37" s="83"/>
      <c r="K37" s="49"/>
      <c r="L37" s="50"/>
      <c r="M37" s="49">
        <f>SUM(E37:K37)-L37</f>
        <v>16</v>
      </c>
    </row>
    <row r="38" spans="1:13" ht="15.75">
      <c r="A38" s="19" t="s">
        <v>356</v>
      </c>
      <c r="B38" s="11" t="s">
        <v>83</v>
      </c>
      <c r="C38" s="10">
        <v>2002</v>
      </c>
      <c r="D38" s="38" t="s">
        <v>27</v>
      </c>
      <c r="E38" s="47"/>
      <c r="F38" s="48"/>
      <c r="G38" s="48">
        <v>15</v>
      </c>
      <c r="H38" s="48"/>
      <c r="I38" s="48"/>
      <c r="J38" s="83"/>
      <c r="K38" s="49"/>
      <c r="L38" s="50"/>
      <c r="M38" s="49">
        <f>SUM(E38:K38)-L38</f>
        <v>15</v>
      </c>
    </row>
    <row r="39" spans="1:13" ht="15.75">
      <c r="A39" s="19" t="s">
        <v>356</v>
      </c>
      <c r="B39" s="12" t="s">
        <v>214</v>
      </c>
      <c r="C39" s="4">
        <v>2002</v>
      </c>
      <c r="D39" s="41" t="s">
        <v>31</v>
      </c>
      <c r="E39" s="47">
        <v>0</v>
      </c>
      <c r="F39" s="48"/>
      <c r="G39" s="48"/>
      <c r="H39" s="48"/>
      <c r="I39" s="48">
        <v>15</v>
      </c>
      <c r="J39" s="83"/>
      <c r="K39" s="49"/>
      <c r="L39" s="50"/>
      <c r="M39" s="49">
        <f>SUM(E39:K39)-L39</f>
        <v>15</v>
      </c>
    </row>
    <row r="40" spans="1:13" ht="15.75">
      <c r="A40" s="19" t="s">
        <v>316</v>
      </c>
      <c r="B40" s="12" t="s">
        <v>43</v>
      </c>
      <c r="C40" s="4">
        <v>2002</v>
      </c>
      <c r="D40" s="41" t="s">
        <v>36</v>
      </c>
      <c r="E40" s="47">
        <v>0</v>
      </c>
      <c r="F40" s="48">
        <v>0</v>
      </c>
      <c r="G40" s="48">
        <v>4</v>
      </c>
      <c r="H40" s="48">
        <v>2</v>
      </c>
      <c r="I40" s="48">
        <v>2</v>
      </c>
      <c r="J40" s="83">
        <v>1</v>
      </c>
      <c r="K40" s="49"/>
      <c r="L40" s="50">
        <v>0</v>
      </c>
      <c r="M40" s="49">
        <f>SUM(E40:K40)-L40</f>
        <v>9</v>
      </c>
    </row>
    <row r="41" spans="1:13" ht="15.75">
      <c r="A41" s="19" t="s">
        <v>345</v>
      </c>
      <c r="B41" s="14" t="s">
        <v>269</v>
      </c>
      <c r="C41" s="10">
        <v>2005</v>
      </c>
      <c r="D41" s="30" t="s">
        <v>25</v>
      </c>
      <c r="E41" s="47"/>
      <c r="F41" s="48"/>
      <c r="G41" s="48">
        <v>4</v>
      </c>
      <c r="H41" s="48">
        <v>3</v>
      </c>
      <c r="I41" s="48">
        <v>1</v>
      </c>
      <c r="J41" s="83"/>
      <c r="K41" s="49"/>
      <c r="L41" s="50"/>
      <c r="M41" s="49">
        <f>SUM(E41:K41)-L41</f>
        <v>8</v>
      </c>
    </row>
    <row r="42" spans="1:13" ht="15.75">
      <c r="A42" s="19" t="s">
        <v>372</v>
      </c>
      <c r="B42" s="11" t="s">
        <v>119</v>
      </c>
      <c r="C42" s="10">
        <v>2003</v>
      </c>
      <c r="D42" s="38" t="s">
        <v>30</v>
      </c>
      <c r="E42" s="47"/>
      <c r="F42" s="48">
        <v>0</v>
      </c>
      <c r="G42" s="48">
        <v>1</v>
      </c>
      <c r="H42" s="48">
        <v>2</v>
      </c>
      <c r="I42" s="48">
        <v>4</v>
      </c>
      <c r="J42" s="83"/>
      <c r="K42" s="49"/>
      <c r="L42" s="50"/>
      <c r="M42" s="49">
        <f>SUM(E42:K42)-L42</f>
        <v>7</v>
      </c>
    </row>
    <row r="43" spans="1:13" ht="15.75">
      <c r="A43" s="19" t="s">
        <v>424</v>
      </c>
      <c r="B43" s="14" t="s">
        <v>364</v>
      </c>
      <c r="C43" s="10">
        <v>2000</v>
      </c>
      <c r="D43" s="30" t="s">
        <v>365</v>
      </c>
      <c r="E43" s="47"/>
      <c r="F43" s="48"/>
      <c r="G43" s="48"/>
      <c r="H43" s="48"/>
      <c r="I43" s="48">
        <v>6</v>
      </c>
      <c r="J43" s="83"/>
      <c r="K43" s="49"/>
      <c r="L43" s="50"/>
      <c r="M43" s="49">
        <f>SUM(E43:K43)-L43</f>
        <v>6</v>
      </c>
    </row>
    <row r="44" spans="1:13" ht="15.75">
      <c r="A44" s="19" t="s">
        <v>424</v>
      </c>
      <c r="B44" s="12" t="s">
        <v>84</v>
      </c>
      <c r="C44" s="4">
        <v>2003</v>
      </c>
      <c r="D44" s="41" t="s">
        <v>36</v>
      </c>
      <c r="E44" s="47">
        <v>1</v>
      </c>
      <c r="F44" s="48">
        <v>0</v>
      </c>
      <c r="G44" s="48">
        <v>1</v>
      </c>
      <c r="H44" s="48">
        <v>0</v>
      </c>
      <c r="I44" s="48">
        <v>2</v>
      </c>
      <c r="J44" s="83">
        <v>2</v>
      </c>
      <c r="K44" s="49"/>
      <c r="L44" s="50">
        <v>0</v>
      </c>
      <c r="M44" s="49">
        <f>SUM(E44:K44)-L44</f>
        <v>6</v>
      </c>
    </row>
    <row r="45" spans="1:13" ht="15.75">
      <c r="A45" s="19" t="s">
        <v>425</v>
      </c>
      <c r="B45" s="12" t="s">
        <v>159</v>
      </c>
      <c r="C45" s="4">
        <v>2005</v>
      </c>
      <c r="D45" s="41" t="s">
        <v>25</v>
      </c>
      <c r="E45" s="47"/>
      <c r="F45" s="48"/>
      <c r="G45" s="48">
        <v>2</v>
      </c>
      <c r="H45" s="48">
        <v>0</v>
      </c>
      <c r="I45" s="48">
        <v>2</v>
      </c>
      <c r="J45" s="83"/>
      <c r="K45" s="49"/>
      <c r="L45" s="50"/>
      <c r="M45" s="49">
        <f>SUM(E45:K45)-L45</f>
        <v>4</v>
      </c>
    </row>
    <row r="46" spans="1:13" ht="15.75">
      <c r="A46" s="19" t="s">
        <v>425</v>
      </c>
      <c r="B46" s="14" t="s">
        <v>76</v>
      </c>
      <c r="C46" s="10">
        <v>2000</v>
      </c>
      <c r="D46" s="30" t="s">
        <v>32</v>
      </c>
      <c r="E46" s="47">
        <v>0</v>
      </c>
      <c r="F46" s="48">
        <v>0</v>
      </c>
      <c r="G46" s="48"/>
      <c r="H46" s="48"/>
      <c r="I46" s="48">
        <v>4</v>
      </c>
      <c r="J46" s="83"/>
      <c r="K46" s="49"/>
      <c r="L46" s="50"/>
      <c r="M46" s="49">
        <f>SUM(E46:K46)-L46</f>
        <v>4</v>
      </c>
    </row>
    <row r="47" spans="1:13" ht="15.75">
      <c r="A47" s="19" t="s">
        <v>426</v>
      </c>
      <c r="B47" s="12" t="s">
        <v>153</v>
      </c>
      <c r="C47" s="4">
        <v>2001</v>
      </c>
      <c r="D47" s="41" t="s">
        <v>8</v>
      </c>
      <c r="E47" s="47">
        <v>2</v>
      </c>
      <c r="F47" s="48"/>
      <c r="G47" s="48"/>
      <c r="H47" s="48"/>
      <c r="I47" s="48">
        <v>0</v>
      </c>
      <c r="J47" s="83"/>
      <c r="K47" s="49"/>
      <c r="L47" s="50"/>
      <c r="M47" s="49">
        <f>SUM(E47:K47)-L47</f>
        <v>2</v>
      </c>
    </row>
    <row r="48" spans="1:13" ht="15.75">
      <c r="A48" s="19" t="s">
        <v>426</v>
      </c>
      <c r="B48" s="11" t="s">
        <v>161</v>
      </c>
      <c r="C48" s="10">
        <v>2003</v>
      </c>
      <c r="D48" s="38" t="s">
        <v>28</v>
      </c>
      <c r="E48" s="47"/>
      <c r="F48" s="48">
        <v>1</v>
      </c>
      <c r="G48" s="48"/>
      <c r="H48" s="48"/>
      <c r="I48" s="48">
        <v>0</v>
      </c>
      <c r="J48" s="83">
        <v>1</v>
      </c>
      <c r="K48" s="49"/>
      <c r="L48" s="50"/>
      <c r="M48" s="49">
        <f>SUM(E48:K48)-L48</f>
        <v>2</v>
      </c>
    </row>
    <row r="49" spans="1:13" ht="15.75">
      <c r="A49" s="19" t="s">
        <v>426</v>
      </c>
      <c r="B49" s="11" t="s">
        <v>203</v>
      </c>
      <c r="C49" s="10">
        <v>2003</v>
      </c>
      <c r="D49" s="38" t="s">
        <v>205</v>
      </c>
      <c r="E49" s="47"/>
      <c r="F49" s="48"/>
      <c r="G49" s="48"/>
      <c r="H49" s="48"/>
      <c r="I49" s="48"/>
      <c r="J49" s="83">
        <v>2</v>
      </c>
      <c r="K49" s="49"/>
      <c r="L49" s="50"/>
      <c r="M49" s="49">
        <f>SUM(E49:K49)-L49</f>
        <v>2</v>
      </c>
    </row>
    <row r="50" spans="1:13" ht="15.75">
      <c r="A50" s="19" t="s">
        <v>426</v>
      </c>
      <c r="B50" s="11" t="s">
        <v>270</v>
      </c>
      <c r="C50" s="10">
        <v>2002</v>
      </c>
      <c r="D50" s="38" t="s">
        <v>28</v>
      </c>
      <c r="E50" s="47"/>
      <c r="F50" s="48">
        <v>0</v>
      </c>
      <c r="G50" s="48">
        <v>0</v>
      </c>
      <c r="H50" s="48"/>
      <c r="I50" s="48">
        <v>0</v>
      </c>
      <c r="J50" s="83">
        <v>2</v>
      </c>
      <c r="K50" s="49"/>
      <c r="L50" s="50"/>
      <c r="M50" s="49">
        <f>SUM(E50:K50)-L50</f>
        <v>2</v>
      </c>
    </row>
    <row r="51" spans="1:13" ht="15.75">
      <c r="A51" s="19" t="s">
        <v>427</v>
      </c>
      <c r="B51" s="14" t="s">
        <v>366</v>
      </c>
      <c r="C51" s="10">
        <v>2000</v>
      </c>
      <c r="D51" s="30" t="s">
        <v>28</v>
      </c>
      <c r="E51" s="47"/>
      <c r="F51" s="48"/>
      <c r="G51" s="48"/>
      <c r="H51" s="48"/>
      <c r="I51" s="48">
        <v>1</v>
      </c>
      <c r="J51" s="83"/>
      <c r="K51" s="49"/>
      <c r="L51" s="50"/>
      <c r="M51" s="49">
        <f>SUM(E51:K51)-L51</f>
        <v>1</v>
      </c>
    </row>
    <row r="52" spans="1:13" ht="15.75">
      <c r="A52" s="19" t="s">
        <v>427</v>
      </c>
      <c r="B52" s="14" t="s">
        <v>343</v>
      </c>
      <c r="C52" s="10">
        <v>2002</v>
      </c>
      <c r="D52" s="30" t="s">
        <v>103</v>
      </c>
      <c r="E52" s="47"/>
      <c r="F52" s="48"/>
      <c r="G52" s="48"/>
      <c r="H52" s="48"/>
      <c r="I52" s="48">
        <v>1</v>
      </c>
      <c r="J52" s="83">
        <v>0</v>
      </c>
      <c r="K52" s="49"/>
      <c r="L52" s="50"/>
      <c r="M52" s="49">
        <f>SUM(E52:K52)-L52</f>
        <v>1</v>
      </c>
    </row>
    <row r="53" spans="1:13" ht="15.75">
      <c r="A53" s="19" t="s">
        <v>427</v>
      </c>
      <c r="B53" s="12" t="s">
        <v>271</v>
      </c>
      <c r="C53" s="4">
        <v>2002</v>
      </c>
      <c r="D53" s="41" t="s">
        <v>272</v>
      </c>
      <c r="E53" s="47"/>
      <c r="F53" s="48"/>
      <c r="G53" s="48">
        <v>1</v>
      </c>
      <c r="H53" s="48"/>
      <c r="I53" s="48"/>
      <c r="J53" s="83"/>
      <c r="K53" s="49"/>
      <c r="L53" s="50"/>
      <c r="M53" s="49">
        <f>SUM(E53:K53)-L53</f>
        <v>1</v>
      </c>
    </row>
    <row r="54" spans="1:13" ht="15.75">
      <c r="A54" s="19" t="s">
        <v>427</v>
      </c>
      <c r="B54" s="12" t="s">
        <v>165</v>
      </c>
      <c r="C54" s="4">
        <v>2000</v>
      </c>
      <c r="D54" s="41" t="s">
        <v>31</v>
      </c>
      <c r="E54" s="47">
        <v>1</v>
      </c>
      <c r="F54" s="48"/>
      <c r="G54" s="48">
        <v>0</v>
      </c>
      <c r="H54" s="48"/>
      <c r="I54" s="48"/>
      <c r="J54" s="83"/>
      <c r="K54" s="49"/>
      <c r="L54" s="50"/>
      <c r="M54" s="49">
        <f>SUM(E54:K54)-L54</f>
        <v>1</v>
      </c>
    </row>
    <row r="55" spans="1:13" ht="15.75">
      <c r="A55" s="19" t="s">
        <v>427</v>
      </c>
      <c r="B55" s="12" t="s">
        <v>223</v>
      </c>
      <c r="C55" s="4">
        <v>2001</v>
      </c>
      <c r="D55" s="41" t="s">
        <v>125</v>
      </c>
      <c r="E55" s="47">
        <v>0</v>
      </c>
      <c r="F55" s="48"/>
      <c r="G55" s="48">
        <v>1</v>
      </c>
      <c r="H55" s="48"/>
      <c r="I55" s="48">
        <v>0</v>
      </c>
      <c r="J55" s="83">
        <v>0</v>
      </c>
      <c r="K55" s="49"/>
      <c r="L55" s="50"/>
      <c r="M55" s="49">
        <f>SUM(E55:K55)-L55</f>
        <v>1</v>
      </c>
    </row>
    <row r="56" spans="1:13" ht="15.75">
      <c r="A56" s="19" t="s">
        <v>427</v>
      </c>
      <c r="B56" s="12" t="s">
        <v>367</v>
      </c>
      <c r="C56" s="4">
        <v>2001</v>
      </c>
      <c r="D56" s="41" t="s">
        <v>88</v>
      </c>
      <c r="E56" s="47"/>
      <c r="F56" s="48"/>
      <c r="G56" s="48">
        <v>0</v>
      </c>
      <c r="H56" s="48"/>
      <c r="I56" s="48">
        <v>1</v>
      </c>
      <c r="J56" s="83"/>
      <c r="K56" s="49"/>
      <c r="L56" s="50"/>
      <c r="M56" s="49">
        <f>SUM(E56:K56)-L56</f>
        <v>1</v>
      </c>
    </row>
    <row r="57" spans="1:13" ht="15.75">
      <c r="A57" s="19" t="s">
        <v>427</v>
      </c>
      <c r="B57" s="12" t="s">
        <v>224</v>
      </c>
      <c r="C57" s="4">
        <v>2002</v>
      </c>
      <c r="D57" s="41" t="s">
        <v>31</v>
      </c>
      <c r="E57" s="47">
        <v>0</v>
      </c>
      <c r="F57" s="48"/>
      <c r="G57" s="48"/>
      <c r="H57" s="48"/>
      <c r="I57" s="48">
        <v>1</v>
      </c>
      <c r="J57" s="83"/>
      <c r="K57" s="49"/>
      <c r="L57" s="50"/>
      <c r="M57" s="49">
        <f>SUM(E57:K57)-L57</f>
        <v>1</v>
      </c>
    </row>
    <row r="58" spans="1:13" ht="15.75">
      <c r="A58" s="19" t="s">
        <v>427</v>
      </c>
      <c r="B58" s="12" t="s">
        <v>204</v>
      </c>
      <c r="C58" s="4">
        <v>2002</v>
      </c>
      <c r="D58" s="41" t="s">
        <v>205</v>
      </c>
      <c r="E58" s="47"/>
      <c r="F58" s="48"/>
      <c r="G58" s="48"/>
      <c r="H58" s="48"/>
      <c r="I58" s="48"/>
      <c r="J58" s="83">
        <v>1</v>
      </c>
      <c r="K58" s="49"/>
      <c r="L58" s="50"/>
      <c r="M58" s="49">
        <f>SUM(E58:K58)-L58</f>
        <v>1</v>
      </c>
    </row>
    <row r="59" spans="1:13" ht="15.75">
      <c r="A59" s="19" t="s">
        <v>427</v>
      </c>
      <c r="B59" s="12" t="s">
        <v>422</v>
      </c>
      <c r="C59" s="4">
        <v>2001</v>
      </c>
      <c r="D59" s="41" t="s">
        <v>32</v>
      </c>
      <c r="E59" s="47"/>
      <c r="F59" s="48"/>
      <c r="G59" s="48"/>
      <c r="H59" s="48"/>
      <c r="I59" s="48"/>
      <c r="J59" s="83">
        <v>1</v>
      </c>
      <c r="K59" s="49"/>
      <c r="L59" s="50"/>
      <c r="M59" s="49">
        <f>SUM(E59:K59)-L59</f>
        <v>1</v>
      </c>
    </row>
    <row r="60" spans="1:13" ht="15.75">
      <c r="A60" s="19" t="s">
        <v>427</v>
      </c>
      <c r="B60" s="12" t="s">
        <v>304</v>
      </c>
      <c r="C60" s="4">
        <v>2002</v>
      </c>
      <c r="D60" s="41" t="s">
        <v>28</v>
      </c>
      <c r="E60" s="47"/>
      <c r="F60" s="48"/>
      <c r="G60" s="48"/>
      <c r="H60" s="48"/>
      <c r="I60" s="48"/>
      <c r="J60" s="83">
        <v>1</v>
      </c>
      <c r="K60" s="49"/>
      <c r="L60" s="50"/>
      <c r="M60" s="49">
        <f>SUM(E60:K60)-L60</f>
        <v>1</v>
      </c>
    </row>
    <row r="61" spans="1:13" ht="15.75">
      <c r="A61" s="19" t="s">
        <v>428</v>
      </c>
      <c r="B61" s="12" t="s">
        <v>173</v>
      </c>
      <c r="C61" s="4">
        <v>2005</v>
      </c>
      <c r="D61" s="41" t="s">
        <v>28</v>
      </c>
      <c r="E61" s="47"/>
      <c r="F61" s="48"/>
      <c r="G61" s="48"/>
      <c r="H61" s="48"/>
      <c r="I61" s="48"/>
      <c r="J61" s="83">
        <v>0</v>
      </c>
      <c r="K61" s="49"/>
      <c r="L61" s="50"/>
      <c r="M61" s="49">
        <f>SUM(E61:K61)-L61</f>
        <v>0</v>
      </c>
    </row>
    <row r="62" spans="1:13" ht="15.75">
      <c r="A62" s="19" t="s">
        <v>428</v>
      </c>
      <c r="B62" s="12" t="s">
        <v>408</v>
      </c>
      <c r="C62" s="4">
        <v>2003</v>
      </c>
      <c r="D62" s="41" t="s">
        <v>103</v>
      </c>
      <c r="E62" s="47"/>
      <c r="F62" s="48"/>
      <c r="G62" s="48"/>
      <c r="H62" s="48"/>
      <c r="I62" s="48"/>
      <c r="J62" s="83">
        <v>0</v>
      </c>
      <c r="K62" s="49"/>
      <c r="L62" s="50"/>
      <c r="M62" s="49">
        <f>SUM(E62:K62)-L62</f>
        <v>0</v>
      </c>
    </row>
    <row r="63" spans="1:13" ht="15.75">
      <c r="A63" s="19" t="s">
        <v>428</v>
      </c>
      <c r="B63" s="12" t="s">
        <v>278</v>
      </c>
      <c r="C63" s="4">
        <v>2004</v>
      </c>
      <c r="D63" s="41" t="s">
        <v>28</v>
      </c>
      <c r="E63" s="47"/>
      <c r="F63" s="48"/>
      <c r="G63" s="48"/>
      <c r="H63" s="48"/>
      <c r="I63" s="48"/>
      <c r="J63" s="83">
        <v>0</v>
      </c>
      <c r="K63" s="49"/>
      <c r="L63" s="50"/>
      <c r="M63" s="49">
        <f>SUM(E63:K63)-L63</f>
        <v>0</v>
      </c>
    </row>
    <row r="64" spans="1:13" ht="15.75">
      <c r="A64" s="19" t="s">
        <v>428</v>
      </c>
      <c r="B64" s="12" t="s">
        <v>410</v>
      </c>
      <c r="C64" s="4">
        <v>2002</v>
      </c>
      <c r="D64" s="41" t="s">
        <v>103</v>
      </c>
      <c r="E64" s="47"/>
      <c r="F64" s="48"/>
      <c r="G64" s="48"/>
      <c r="H64" s="48"/>
      <c r="I64" s="48"/>
      <c r="J64" s="83">
        <v>0</v>
      </c>
      <c r="K64" s="49"/>
      <c r="L64" s="50"/>
      <c r="M64" s="49">
        <f>SUM(E64:K64)-L64</f>
        <v>0</v>
      </c>
    </row>
    <row r="65" spans="1:13" ht="15.75">
      <c r="A65" s="19" t="s">
        <v>428</v>
      </c>
      <c r="B65" s="14" t="s">
        <v>163</v>
      </c>
      <c r="C65" s="10">
        <v>2005</v>
      </c>
      <c r="D65" s="30" t="s">
        <v>125</v>
      </c>
      <c r="E65" s="47"/>
      <c r="F65" s="48"/>
      <c r="G65" s="48"/>
      <c r="H65" s="48"/>
      <c r="I65" s="48">
        <v>0</v>
      </c>
      <c r="J65" s="83">
        <v>0</v>
      </c>
      <c r="K65" s="49"/>
      <c r="L65" s="50"/>
      <c r="M65" s="49">
        <f>SUM(E65:K65)-L65</f>
        <v>0</v>
      </c>
    </row>
    <row r="66" spans="1:13" ht="15.75">
      <c r="A66" s="19" t="s">
        <v>428</v>
      </c>
      <c r="B66" s="14" t="s">
        <v>368</v>
      </c>
      <c r="C66" s="10">
        <v>2003</v>
      </c>
      <c r="D66" s="30" t="s">
        <v>88</v>
      </c>
      <c r="E66" s="47"/>
      <c r="F66" s="48"/>
      <c r="G66" s="48"/>
      <c r="H66" s="48"/>
      <c r="I66" s="48">
        <v>0</v>
      </c>
      <c r="J66" s="83"/>
      <c r="K66" s="49"/>
      <c r="L66" s="50"/>
      <c r="M66" s="49">
        <f>SUM(E66:K66)-L66</f>
        <v>0</v>
      </c>
    </row>
    <row r="67" spans="1:13" ht="15.75">
      <c r="A67" s="19" t="s">
        <v>428</v>
      </c>
      <c r="B67" s="14" t="s">
        <v>370</v>
      </c>
      <c r="C67" s="10">
        <v>2003</v>
      </c>
      <c r="D67" s="30" t="s">
        <v>365</v>
      </c>
      <c r="E67" s="47"/>
      <c r="F67" s="48"/>
      <c r="G67" s="48"/>
      <c r="H67" s="48"/>
      <c r="I67" s="48">
        <v>0</v>
      </c>
      <c r="J67" s="83"/>
      <c r="K67" s="49"/>
      <c r="L67" s="50"/>
      <c r="M67" s="49">
        <f>SUM(E67:K67)-L67</f>
        <v>0</v>
      </c>
    </row>
    <row r="68" spans="1:13" ht="15.75">
      <c r="A68" s="19" t="s">
        <v>428</v>
      </c>
      <c r="B68" s="14" t="s">
        <v>371</v>
      </c>
      <c r="C68" s="10">
        <v>2000</v>
      </c>
      <c r="D68" s="30" t="s">
        <v>365</v>
      </c>
      <c r="E68" s="47"/>
      <c r="F68" s="48"/>
      <c r="G68" s="48"/>
      <c r="H68" s="48"/>
      <c r="I68" s="48">
        <v>0</v>
      </c>
      <c r="J68" s="83"/>
      <c r="K68" s="49"/>
      <c r="L68" s="50"/>
      <c r="M68" s="49">
        <f>SUM(E68:K68)-L68</f>
        <v>0</v>
      </c>
    </row>
    <row r="69" spans="1:13" ht="15.75">
      <c r="A69" s="19" t="s">
        <v>428</v>
      </c>
      <c r="B69" s="11" t="s">
        <v>176</v>
      </c>
      <c r="C69" s="10">
        <v>2004</v>
      </c>
      <c r="D69" s="38" t="s">
        <v>25</v>
      </c>
      <c r="E69" s="47"/>
      <c r="F69" s="48"/>
      <c r="G69" s="48"/>
      <c r="H69" s="48">
        <v>0</v>
      </c>
      <c r="I69" s="48"/>
      <c r="J69" s="83"/>
      <c r="K69" s="49"/>
      <c r="L69" s="50"/>
      <c r="M69" s="49">
        <f>SUM(E69:K69)-L69</f>
        <v>0</v>
      </c>
    </row>
    <row r="70" spans="1:13" ht="15.75">
      <c r="A70" s="19" t="s">
        <v>428</v>
      </c>
      <c r="B70" s="12" t="s">
        <v>271</v>
      </c>
      <c r="C70" s="4">
        <v>2002</v>
      </c>
      <c r="D70" s="41" t="s">
        <v>272</v>
      </c>
      <c r="E70" s="3"/>
      <c r="F70" s="4"/>
      <c r="G70" s="4"/>
      <c r="H70" s="4">
        <v>0</v>
      </c>
      <c r="I70" s="4"/>
      <c r="J70" s="87"/>
      <c r="K70" s="23"/>
      <c r="L70" s="42"/>
      <c r="M70" s="23">
        <f>SUM(E70:K70)-L70</f>
        <v>0</v>
      </c>
    </row>
    <row r="71" spans="1:13" ht="15.75">
      <c r="A71" s="19" t="s">
        <v>428</v>
      </c>
      <c r="B71" s="12" t="s">
        <v>274</v>
      </c>
      <c r="C71" s="4">
        <v>2004</v>
      </c>
      <c r="D71" s="41" t="s">
        <v>32</v>
      </c>
      <c r="E71" s="3"/>
      <c r="F71" s="4"/>
      <c r="G71" s="4"/>
      <c r="H71" s="4">
        <v>0</v>
      </c>
      <c r="I71" s="4"/>
      <c r="J71" s="87"/>
      <c r="K71" s="23"/>
      <c r="L71" s="42"/>
      <c r="M71" s="23">
        <f>SUM(E71:K71)-L71</f>
        <v>0</v>
      </c>
    </row>
    <row r="72" spans="1:13" ht="15.75">
      <c r="A72" s="19" t="s">
        <v>428</v>
      </c>
      <c r="B72" s="12" t="s">
        <v>327</v>
      </c>
      <c r="C72" s="4">
        <v>2001</v>
      </c>
      <c r="D72" s="41" t="s">
        <v>28</v>
      </c>
      <c r="E72" s="47"/>
      <c r="F72" s="48"/>
      <c r="G72" s="48">
        <v>0</v>
      </c>
      <c r="H72" s="48"/>
      <c r="I72" s="48"/>
      <c r="J72" s="83"/>
      <c r="K72" s="49"/>
      <c r="L72" s="50"/>
      <c r="M72" s="49">
        <f>SUM(E72:K72)-L72</f>
        <v>0</v>
      </c>
    </row>
    <row r="73" spans="1:13" ht="15.75">
      <c r="A73" s="19" t="s">
        <v>428</v>
      </c>
      <c r="B73" s="12" t="s">
        <v>328</v>
      </c>
      <c r="C73" s="4">
        <v>2005</v>
      </c>
      <c r="D73" s="41" t="s">
        <v>325</v>
      </c>
      <c r="E73" s="47"/>
      <c r="F73" s="48"/>
      <c r="G73" s="48">
        <v>0</v>
      </c>
      <c r="H73" s="48"/>
      <c r="I73" s="48"/>
      <c r="J73" s="83"/>
      <c r="K73" s="49"/>
      <c r="L73" s="50"/>
      <c r="M73" s="49">
        <f>SUM(E73:K73)-L73</f>
        <v>0</v>
      </c>
    </row>
    <row r="74" spans="1:13" ht="15.75">
      <c r="A74" s="19" t="s">
        <v>428</v>
      </c>
      <c r="B74" s="12" t="s">
        <v>329</v>
      </c>
      <c r="C74" s="4">
        <v>2002</v>
      </c>
      <c r="D74" s="41" t="s">
        <v>325</v>
      </c>
      <c r="E74" s="47"/>
      <c r="F74" s="48"/>
      <c r="G74" s="48">
        <v>0</v>
      </c>
      <c r="H74" s="48"/>
      <c r="I74" s="48"/>
      <c r="J74" s="83"/>
      <c r="K74" s="49"/>
      <c r="L74" s="50"/>
      <c r="M74" s="49">
        <f>SUM(E74:K74)-L74</f>
        <v>0</v>
      </c>
    </row>
    <row r="75" spans="1:13" ht="15.75">
      <c r="A75" s="19" t="s">
        <v>428</v>
      </c>
      <c r="B75" s="16" t="s">
        <v>330</v>
      </c>
      <c r="C75" s="17">
        <v>2001</v>
      </c>
      <c r="D75" s="55" t="s">
        <v>88</v>
      </c>
      <c r="E75" s="51"/>
      <c r="F75" s="52"/>
      <c r="G75" s="52">
        <v>0</v>
      </c>
      <c r="H75" s="52"/>
      <c r="I75" s="52"/>
      <c r="J75" s="84"/>
      <c r="K75" s="53"/>
      <c r="L75" s="54"/>
      <c r="M75" s="49">
        <f>SUM(E75:K75)-L75</f>
        <v>0</v>
      </c>
    </row>
    <row r="76" spans="1:13" ht="15.75">
      <c r="A76" s="19" t="s">
        <v>428</v>
      </c>
      <c r="B76" s="16" t="s">
        <v>369</v>
      </c>
      <c r="C76" s="17">
        <v>2002</v>
      </c>
      <c r="D76" s="55" t="s">
        <v>88</v>
      </c>
      <c r="E76" s="51"/>
      <c r="F76" s="52"/>
      <c r="G76" s="52"/>
      <c r="H76" s="52"/>
      <c r="I76" s="52">
        <v>0</v>
      </c>
      <c r="J76" s="84"/>
      <c r="K76" s="53"/>
      <c r="L76" s="54"/>
      <c r="M76" s="49">
        <f>SUM(E76:K76)-L76</f>
        <v>0</v>
      </c>
    </row>
    <row r="77" spans="1:13" ht="15.75">
      <c r="A77" s="19" t="s">
        <v>428</v>
      </c>
      <c r="B77" s="16" t="s">
        <v>331</v>
      </c>
      <c r="C77" s="17">
        <v>2000</v>
      </c>
      <c r="D77" s="55" t="s">
        <v>88</v>
      </c>
      <c r="E77" s="51"/>
      <c r="F77" s="52"/>
      <c r="G77" s="52">
        <v>0</v>
      </c>
      <c r="H77" s="52"/>
      <c r="I77" s="52">
        <v>0</v>
      </c>
      <c r="J77" s="84"/>
      <c r="K77" s="53"/>
      <c r="L77" s="54"/>
      <c r="M77" s="49">
        <f>SUM(E77:K77)-L77</f>
        <v>0</v>
      </c>
    </row>
    <row r="78" spans="1:13" ht="15.75">
      <c r="A78" s="19" t="s">
        <v>428</v>
      </c>
      <c r="B78" s="12" t="s">
        <v>132</v>
      </c>
      <c r="C78" s="4">
        <v>2000</v>
      </c>
      <c r="D78" s="30" t="s">
        <v>58</v>
      </c>
      <c r="E78" s="51">
        <v>0</v>
      </c>
      <c r="F78" s="52"/>
      <c r="G78" s="52"/>
      <c r="H78" s="52"/>
      <c r="I78" s="52"/>
      <c r="J78" s="84"/>
      <c r="K78" s="53"/>
      <c r="L78" s="54"/>
      <c r="M78" s="49">
        <f>SUM(E78:K78)-L78</f>
        <v>0</v>
      </c>
    </row>
    <row r="79" spans="1:13" ht="15.75">
      <c r="A79" s="19" t="s">
        <v>428</v>
      </c>
      <c r="B79" s="12" t="s">
        <v>160</v>
      </c>
      <c r="C79" s="4">
        <v>2001</v>
      </c>
      <c r="D79" s="41" t="s">
        <v>8</v>
      </c>
      <c r="E79" s="47">
        <v>0</v>
      </c>
      <c r="F79" s="48">
        <v>0</v>
      </c>
      <c r="G79" s="48"/>
      <c r="H79" s="48"/>
      <c r="I79" s="48"/>
      <c r="J79" s="83"/>
      <c r="K79" s="49"/>
      <c r="L79" s="50"/>
      <c r="M79" s="49">
        <f>SUM(E79:K79)-L79</f>
        <v>0</v>
      </c>
    </row>
    <row r="81" spans="2:3" ht="15.75">
      <c r="B81" s="162" t="s">
        <v>454</v>
      </c>
      <c r="C81" s="162"/>
    </row>
    <row r="82" spans="2:3" ht="15.75">
      <c r="B82" s="162" t="s">
        <v>87</v>
      </c>
      <c r="C82" s="162"/>
    </row>
  </sheetData>
  <sheetProtection/>
  <autoFilter ref="A3:D79"/>
  <mergeCells count="9">
    <mergeCell ref="L3:L4"/>
    <mergeCell ref="M3:M4"/>
    <mergeCell ref="A1:M2"/>
    <mergeCell ref="B82:C82"/>
    <mergeCell ref="A3:A4"/>
    <mergeCell ref="B3:B4"/>
    <mergeCell ref="C3:C4"/>
    <mergeCell ref="D3:D4"/>
    <mergeCell ref="B81:C8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1.421875" style="0" customWidth="1"/>
    <col min="2" max="2" width="22.140625" style="0" bestFit="1" customWidth="1"/>
    <col min="3" max="3" width="17.140625" style="1" customWidth="1"/>
    <col min="4" max="4" width="22.140625" style="0" customWidth="1"/>
    <col min="5" max="13" width="12.140625" style="0" customWidth="1"/>
  </cols>
  <sheetData>
    <row r="1" spans="1:13" ht="20.25" customHeight="1">
      <c r="A1" s="191" t="s">
        <v>449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0.25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">
      <c r="A3" s="179" t="s">
        <v>0</v>
      </c>
      <c r="B3" s="181" t="s">
        <v>1</v>
      </c>
      <c r="C3" s="181" t="s">
        <v>2</v>
      </c>
      <c r="D3" s="183" t="s">
        <v>3</v>
      </c>
      <c r="E3" s="35" t="s">
        <v>186</v>
      </c>
      <c r="F3" s="22" t="s">
        <v>191</v>
      </c>
      <c r="G3" s="22" t="s">
        <v>88</v>
      </c>
      <c r="H3" s="22" t="s">
        <v>192</v>
      </c>
      <c r="I3" s="26" t="s">
        <v>193</v>
      </c>
      <c r="J3" s="85" t="s">
        <v>185</v>
      </c>
      <c r="K3" s="104" t="s">
        <v>195</v>
      </c>
      <c r="L3" s="175" t="s">
        <v>89</v>
      </c>
      <c r="M3" s="177" t="s">
        <v>90</v>
      </c>
    </row>
    <row r="4" spans="1:13" ht="15">
      <c r="A4" s="180"/>
      <c r="B4" s="182"/>
      <c r="C4" s="182"/>
      <c r="D4" s="184"/>
      <c r="E4" s="36">
        <v>41909</v>
      </c>
      <c r="F4" s="21">
        <v>41938</v>
      </c>
      <c r="G4" s="21">
        <v>41959</v>
      </c>
      <c r="H4" s="21">
        <v>41980</v>
      </c>
      <c r="I4" s="21">
        <v>42028</v>
      </c>
      <c r="J4" s="80" t="s">
        <v>194</v>
      </c>
      <c r="K4" s="37">
        <v>42119</v>
      </c>
      <c r="L4" s="176"/>
      <c r="M4" s="178"/>
    </row>
    <row r="5" spans="1:13" ht="15.75">
      <c r="A5" s="67" t="s">
        <v>23</v>
      </c>
      <c r="B5" s="68" t="s">
        <v>50</v>
      </c>
      <c r="C5" s="204">
        <v>2000</v>
      </c>
      <c r="D5" s="69" t="s">
        <v>33</v>
      </c>
      <c r="E5" s="61">
        <v>60</v>
      </c>
      <c r="F5" s="62">
        <v>60</v>
      </c>
      <c r="G5" s="62">
        <v>30</v>
      </c>
      <c r="H5" s="62">
        <v>15</v>
      </c>
      <c r="I5" s="62">
        <v>90</v>
      </c>
      <c r="J5" s="77">
        <v>30</v>
      </c>
      <c r="K5" s="63">
        <v>75</v>
      </c>
      <c r="L5" s="64">
        <v>75</v>
      </c>
      <c r="M5" s="63">
        <f>SUM(E5:K5)-L5</f>
        <v>285</v>
      </c>
    </row>
    <row r="6" spans="1:13" ht="15.75">
      <c r="A6" s="67" t="s">
        <v>24</v>
      </c>
      <c r="B6" s="68" t="s">
        <v>102</v>
      </c>
      <c r="C6" s="204">
        <v>2001</v>
      </c>
      <c r="D6" s="205" t="s">
        <v>32</v>
      </c>
      <c r="E6" s="61">
        <v>15</v>
      </c>
      <c r="F6" s="28">
        <v>30</v>
      </c>
      <c r="G6" s="28">
        <v>90</v>
      </c>
      <c r="H6" s="28">
        <v>15</v>
      </c>
      <c r="I6" s="28">
        <v>60</v>
      </c>
      <c r="J6" s="78">
        <v>60</v>
      </c>
      <c r="K6" s="29">
        <v>60</v>
      </c>
      <c r="L6" s="39">
        <v>60</v>
      </c>
      <c r="M6" s="29">
        <f>SUM(E6:K6)-L6</f>
        <v>270</v>
      </c>
    </row>
    <row r="7" spans="1:13" ht="15.75">
      <c r="A7" s="67" t="s">
        <v>109</v>
      </c>
      <c r="B7" s="68" t="s">
        <v>124</v>
      </c>
      <c r="C7" s="204">
        <v>2001</v>
      </c>
      <c r="D7" s="205" t="s">
        <v>58</v>
      </c>
      <c r="E7" s="61">
        <v>30</v>
      </c>
      <c r="F7" s="62">
        <v>90</v>
      </c>
      <c r="G7" s="62"/>
      <c r="H7" s="62"/>
      <c r="I7" s="62"/>
      <c r="J7" s="77"/>
      <c r="K7" s="63">
        <v>150</v>
      </c>
      <c r="L7" s="64"/>
      <c r="M7" s="63">
        <f>SUM(E7:K7)-L7</f>
        <v>270</v>
      </c>
    </row>
    <row r="8" spans="1:13" ht="15.75">
      <c r="A8" s="67" t="s">
        <v>122</v>
      </c>
      <c r="B8" s="11" t="s">
        <v>51</v>
      </c>
      <c r="C8" s="10">
        <v>2001</v>
      </c>
      <c r="D8" s="74" t="s">
        <v>25</v>
      </c>
      <c r="E8" s="61">
        <v>30</v>
      </c>
      <c r="F8" s="28"/>
      <c r="G8" s="28">
        <v>60</v>
      </c>
      <c r="H8" s="28">
        <v>30</v>
      </c>
      <c r="I8" s="28"/>
      <c r="J8" s="78"/>
      <c r="K8" s="29">
        <v>130</v>
      </c>
      <c r="L8" s="39"/>
      <c r="M8" s="29">
        <f>SUM(E8:K8)-L8</f>
        <v>250</v>
      </c>
    </row>
    <row r="9" spans="1:13" ht="15.75">
      <c r="A9" s="67" t="s">
        <v>150</v>
      </c>
      <c r="B9" s="68" t="s">
        <v>293</v>
      </c>
      <c r="C9" s="204">
        <v>2002</v>
      </c>
      <c r="D9" s="69" t="s">
        <v>21</v>
      </c>
      <c r="E9" s="61"/>
      <c r="F9" s="62"/>
      <c r="G9" s="62">
        <v>30</v>
      </c>
      <c r="H9" s="62"/>
      <c r="I9" s="62">
        <v>4</v>
      </c>
      <c r="J9" s="77">
        <v>90</v>
      </c>
      <c r="K9" s="63">
        <v>110</v>
      </c>
      <c r="L9" s="64"/>
      <c r="M9" s="63">
        <f>SUM(E9:K9)-L9</f>
        <v>234</v>
      </c>
    </row>
    <row r="10" spans="1:13" ht="15.75">
      <c r="A10" s="67" t="s">
        <v>126</v>
      </c>
      <c r="B10" s="68" t="s">
        <v>49</v>
      </c>
      <c r="C10" s="204">
        <v>2000</v>
      </c>
      <c r="D10" s="205" t="s">
        <v>36</v>
      </c>
      <c r="E10" s="61">
        <v>90</v>
      </c>
      <c r="F10" s="62"/>
      <c r="G10" s="62"/>
      <c r="H10" s="62">
        <v>60</v>
      </c>
      <c r="I10" s="62"/>
      <c r="J10" s="77"/>
      <c r="K10" s="63"/>
      <c r="L10" s="64"/>
      <c r="M10" s="63">
        <f>SUM(E10:K10)-L10</f>
        <v>150</v>
      </c>
    </row>
    <row r="11" spans="1:13" ht="15.75">
      <c r="A11" s="67" t="s">
        <v>73</v>
      </c>
      <c r="B11" s="11" t="s">
        <v>213</v>
      </c>
      <c r="C11" s="10">
        <v>2003</v>
      </c>
      <c r="D11" s="38" t="s">
        <v>8</v>
      </c>
      <c r="E11" s="61"/>
      <c r="F11" s="62">
        <v>4</v>
      </c>
      <c r="G11" s="62"/>
      <c r="H11" s="62"/>
      <c r="I11" s="62">
        <v>15</v>
      </c>
      <c r="J11" s="77">
        <v>15</v>
      </c>
      <c r="K11" s="63">
        <v>90</v>
      </c>
      <c r="L11" s="64"/>
      <c r="M11" s="63">
        <f>SUM(E11:K11)-L11</f>
        <v>124</v>
      </c>
    </row>
    <row r="12" spans="1:13" ht="15.75">
      <c r="A12" s="67" t="s">
        <v>63</v>
      </c>
      <c r="B12" s="68" t="s">
        <v>104</v>
      </c>
      <c r="C12" s="204">
        <v>2004</v>
      </c>
      <c r="D12" s="69" t="s">
        <v>21</v>
      </c>
      <c r="E12" s="61"/>
      <c r="F12" s="62"/>
      <c r="G12" s="62"/>
      <c r="H12" s="62"/>
      <c r="I12" s="62">
        <v>30</v>
      </c>
      <c r="J12" s="77">
        <v>30</v>
      </c>
      <c r="K12" s="63">
        <v>50</v>
      </c>
      <c r="L12" s="64"/>
      <c r="M12" s="63">
        <f>SUM(E12:K12)-L12</f>
        <v>110</v>
      </c>
    </row>
    <row r="13" spans="1:13" ht="15.75">
      <c r="A13" s="67" t="s">
        <v>149</v>
      </c>
      <c r="B13" s="68" t="s">
        <v>69</v>
      </c>
      <c r="C13" s="204">
        <v>2002</v>
      </c>
      <c r="D13" s="69" t="s">
        <v>25</v>
      </c>
      <c r="E13" s="61">
        <v>15</v>
      </c>
      <c r="F13" s="28">
        <v>30</v>
      </c>
      <c r="G13" s="28">
        <v>15</v>
      </c>
      <c r="H13" s="28"/>
      <c r="I13" s="28">
        <v>30</v>
      </c>
      <c r="J13" s="78"/>
      <c r="K13" s="29"/>
      <c r="L13" s="39"/>
      <c r="M13" s="29">
        <f>SUM(E13:K13)-L13</f>
        <v>90</v>
      </c>
    </row>
    <row r="14" spans="1:13" ht="15.75">
      <c r="A14" s="67" t="s">
        <v>123</v>
      </c>
      <c r="B14" s="11" t="s">
        <v>248</v>
      </c>
      <c r="C14" s="10">
        <v>2000</v>
      </c>
      <c r="D14" s="38" t="s">
        <v>28</v>
      </c>
      <c r="E14" s="61"/>
      <c r="F14" s="62">
        <v>15</v>
      </c>
      <c r="G14" s="62">
        <v>15</v>
      </c>
      <c r="H14" s="62"/>
      <c r="I14" s="62"/>
      <c r="J14" s="77"/>
      <c r="K14" s="63">
        <v>40</v>
      </c>
      <c r="L14" s="64"/>
      <c r="M14" s="63">
        <f>SUM(E14:K14)-L14</f>
        <v>70</v>
      </c>
    </row>
    <row r="15" spans="1:13" ht="15.75">
      <c r="A15" s="67" t="s">
        <v>147</v>
      </c>
      <c r="B15" s="11" t="s">
        <v>80</v>
      </c>
      <c r="C15" s="10">
        <v>2003</v>
      </c>
      <c r="D15" s="38" t="s">
        <v>28</v>
      </c>
      <c r="E15" s="61"/>
      <c r="F15" s="62">
        <v>15</v>
      </c>
      <c r="G15" s="62">
        <v>15</v>
      </c>
      <c r="H15" s="62"/>
      <c r="I15" s="62">
        <v>15</v>
      </c>
      <c r="J15" s="77">
        <v>15</v>
      </c>
      <c r="K15" s="63"/>
      <c r="L15" s="64"/>
      <c r="M15" s="63">
        <f>SUM(E15:K15)-L15</f>
        <v>60</v>
      </c>
    </row>
    <row r="16" spans="1:13" ht="15.75">
      <c r="A16" s="67" t="s">
        <v>148</v>
      </c>
      <c r="B16" s="68" t="s">
        <v>155</v>
      </c>
      <c r="C16" s="204">
        <v>2001</v>
      </c>
      <c r="D16" s="69" t="s">
        <v>107</v>
      </c>
      <c r="E16" s="61">
        <v>4</v>
      </c>
      <c r="F16" s="28">
        <v>15</v>
      </c>
      <c r="G16" s="28"/>
      <c r="H16" s="28"/>
      <c r="I16" s="28"/>
      <c r="J16" s="78">
        <v>15</v>
      </c>
      <c r="K16" s="29"/>
      <c r="L16" s="39"/>
      <c r="M16" s="29">
        <f>SUM(E16:K16)-L16</f>
        <v>34</v>
      </c>
    </row>
    <row r="17" spans="1:13" ht="15.75">
      <c r="A17" s="67" t="s">
        <v>74</v>
      </c>
      <c r="B17" s="11" t="s">
        <v>71</v>
      </c>
      <c r="C17" s="10">
        <v>2003</v>
      </c>
      <c r="D17" s="38" t="s">
        <v>68</v>
      </c>
      <c r="E17" s="61"/>
      <c r="F17" s="62">
        <v>6</v>
      </c>
      <c r="G17" s="62">
        <v>1</v>
      </c>
      <c r="H17" s="62">
        <v>4</v>
      </c>
      <c r="I17" s="62">
        <v>3</v>
      </c>
      <c r="J17" s="77">
        <v>15</v>
      </c>
      <c r="K17" s="63"/>
      <c r="L17" s="64">
        <v>1</v>
      </c>
      <c r="M17" s="63">
        <f>SUM(E17:K17)-L17</f>
        <v>28</v>
      </c>
    </row>
    <row r="18" spans="1:13" ht="15.75">
      <c r="A18" s="67" t="s">
        <v>419</v>
      </c>
      <c r="B18" s="14" t="s">
        <v>70</v>
      </c>
      <c r="C18" s="15">
        <v>2001</v>
      </c>
      <c r="D18" s="30" t="s">
        <v>125</v>
      </c>
      <c r="E18" s="40">
        <v>4</v>
      </c>
      <c r="F18" s="28">
        <v>15</v>
      </c>
      <c r="G18" s="28"/>
      <c r="H18" s="28"/>
      <c r="I18" s="28"/>
      <c r="J18" s="78"/>
      <c r="K18" s="29"/>
      <c r="L18" s="39"/>
      <c r="M18" s="29">
        <f>SUM(E18:K18)-L18</f>
        <v>19</v>
      </c>
    </row>
    <row r="19" spans="1:13" ht="15.75">
      <c r="A19" s="67" t="s">
        <v>419</v>
      </c>
      <c r="B19" s="12" t="s">
        <v>106</v>
      </c>
      <c r="C19" s="4">
        <v>2003</v>
      </c>
      <c r="D19" s="105" t="s">
        <v>36</v>
      </c>
      <c r="E19" s="40">
        <v>2</v>
      </c>
      <c r="F19" s="28"/>
      <c r="G19" s="28">
        <v>15</v>
      </c>
      <c r="H19" s="28"/>
      <c r="I19" s="28"/>
      <c r="J19" s="78">
        <v>2</v>
      </c>
      <c r="K19" s="29"/>
      <c r="L19" s="39"/>
      <c r="M19" s="29">
        <f>SUM(E19:K19)-L19</f>
        <v>19</v>
      </c>
    </row>
    <row r="20" spans="1:13" ht="15.75">
      <c r="A20" s="67" t="s">
        <v>120</v>
      </c>
      <c r="B20" s="6" t="s">
        <v>47</v>
      </c>
      <c r="C20" s="4">
        <v>2001</v>
      </c>
      <c r="D20" s="34" t="s">
        <v>128</v>
      </c>
      <c r="E20" s="61"/>
      <c r="F20" s="62"/>
      <c r="G20" s="62">
        <v>6</v>
      </c>
      <c r="H20" s="62">
        <v>4</v>
      </c>
      <c r="I20" s="62">
        <v>1</v>
      </c>
      <c r="J20" s="77">
        <v>4</v>
      </c>
      <c r="K20" s="63"/>
      <c r="L20" s="64"/>
      <c r="M20" s="63">
        <f>SUM(E20:K20)-L20</f>
        <v>15</v>
      </c>
    </row>
    <row r="21" spans="1:13" ht="15.75">
      <c r="A21" s="67" t="s">
        <v>110</v>
      </c>
      <c r="B21" s="14" t="s">
        <v>216</v>
      </c>
      <c r="C21" s="15">
        <v>2003</v>
      </c>
      <c r="D21" s="105" t="s">
        <v>103</v>
      </c>
      <c r="E21" s="40">
        <v>8</v>
      </c>
      <c r="F21" s="28"/>
      <c r="G21" s="28"/>
      <c r="H21" s="28"/>
      <c r="I21" s="28"/>
      <c r="J21" s="78"/>
      <c r="K21" s="29"/>
      <c r="L21" s="39"/>
      <c r="M21" s="29">
        <f>SUM(E21:K21)-L21</f>
        <v>8</v>
      </c>
    </row>
    <row r="22" spans="1:13" ht="15.75">
      <c r="A22" s="67" t="s">
        <v>302</v>
      </c>
      <c r="B22" s="12" t="s">
        <v>283</v>
      </c>
      <c r="C22" s="4">
        <v>2001</v>
      </c>
      <c r="D22" s="45" t="s">
        <v>8</v>
      </c>
      <c r="E22" s="61"/>
      <c r="F22" s="62">
        <v>1</v>
      </c>
      <c r="G22" s="62"/>
      <c r="H22" s="62"/>
      <c r="I22" s="62"/>
      <c r="J22" s="77">
        <v>6</v>
      </c>
      <c r="K22" s="63"/>
      <c r="L22" s="64"/>
      <c r="M22" s="63">
        <f>SUM(E22:K22)-L22</f>
        <v>7</v>
      </c>
    </row>
    <row r="23" spans="1:13" ht="15.75">
      <c r="A23" s="67" t="s">
        <v>287</v>
      </c>
      <c r="B23" s="12" t="s">
        <v>158</v>
      </c>
      <c r="C23" s="4">
        <v>2004</v>
      </c>
      <c r="D23" s="41" t="s">
        <v>36</v>
      </c>
      <c r="E23" s="61"/>
      <c r="F23" s="62"/>
      <c r="G23" s="62"/>
      <c r="H23" s="62"/>
      <c r="I23" s="62"/>
      <c r="J23" s="77">
        <v>6</v>
      </c>
      <c r="K23" s="63"/>
      <c r="L23" s="64"/>
      <c r="M23" s="63">
        <f>SUM(E23:K23)-L23</f>
        <v>6</v>
      </c>
    </row>
    <row r="24" spans="1:13" ht="15.75">
      <c r="A24" s="67" t="s">
        <v>287</v>
      </c>
      <c r="B24" s="11" t="s">
        <v>323</v>
      </c>
      <c r="C24" s="10">
        <v>2000</v>
      </c>
      <c r="D24" s="38" t="s">
        <v>68</v>
      </c>
      <c r="E24" s="61"/>
      <c r="F24" s="62"/>
      <c r="G24" s="62">
        <v>6</v>
      </c>
      <c r="H24" s="62"/>
      <c r="I24" s="62"/>
      <c r="J24" s="77"/>
      <c r="K24" s="63"/>
      <c r="L24" s="64"/>
      <c r="M24" s="63">
        <f>SUM(E24:K24)-L24</f>
        <v>6</v>
      </c>
    </row>
    <row r="25" spans="1:13" ht="15.75">
      <c r="A25" s="67" t="s">
        <v>359</v>
      </c>
      <c r="B25" s="12" t="s">
        <v>285</v>
      </c>
      <c r="C25" s="4">
        <v>2002</v>
      </c>
      <c r="D25" s="41" t="s">
        <v>8</v>
      </c>
      <c r="E25" s="61"/>
      <c r="F25" s="62">
        <v>3</v>
      </c>
      <c r="G25" s="62"/>
      <c r="H25" s="62"/>
      <c r="I25" s="62">
        <v>0</v>
      </c>
      <c r="J25" s="77"/>
      <c r="K25" s="63"/>
      <c r="L25" s="64"/>
      <c r="M25" s="63">
        <f>SUM(E25:K25)-L25</f>
        <v>3</v>
      </c>
    </row>
    <row r="26" spans="1:13" ht="15.75">
      <c r="A26" s="67" t="s">
        <v>359</v>
      </c>
      <c r="B26" s="14" t="s">
        <v>217</v>
      </c>
      <c r="C26" s="15">
        <v>2001</v>
      </c>
      <c r="D26" s="45" t="s">
        <v>219</v>
      </c>
      <c r="E26" s="40">
        <v>0</v>
      </c>
      <c r="F26" s="62">
        <v>2</v>
      </c>
      <c r="G26" s="62">
        <v>1</v>
      </c>
      <c r="H26" s="62"/>
      <c r="I26" s="62"/>
      <c r="J26" s="77"/>
      <c r="K26" s="63"/>
      <c r="L26" s="64"/>
      <c r="M26" s="29">
        <f>SUM(E26:K26)-L26</f>
        <v>3</v>
      </c>
    </row>
    <row r="27" spans="1:13" ht="15.75">
      <c r="A27" s="67" t="s">
        <v>420</v>
      </c>
      <c r="B27" s="14" t="s">
        <v>57</v>
      </c>
      <c r="C27" s="15">
        <v>2001</v>
      </c>
      <c r="D27" s="30" t="s">
        <v>215</v>
      </c>
      <c r="E27" s="40">
        <v>1</v>
      </c>
      <c r="F27" s="28"/>
      <c r="G27" s="28">
        <v>1</v>
      </c>
      <c r="H27" s="28"/>
      <c r="I27" s="28"/>
      <c r="J27" s="78">
        <v>0</v>
      </c>
      <c r="K27" s="29"/>
      <c r="L27" s="39"/>
      <c r="M27" s="29">
        <f>SUM(E27:K27)-L27</f>
        <v>2</v>
      </c>
    </row>
    <row r="28" spans="1:13" ht="15.75">
      <c r="A28" s="67" t="s">
        <v>420</v>
      </c>
      <c r="B28" s="12" t="s">
        <v>79</v>
      </c>
      <c r="C28" s="4">
        <v>2004</v>
      </c>
      <c r="D28" s="41" t="s">
        <v>30</v>
      </c>
      <c r="E28" s="61"/>
      <c r="F28" s="62"/>
      <c r="G28" s="62">
        <v>1</v>
      </c>
      <c r="H28" s="62"/>
      <c r="I28" s="62">
        <v>1</v>
      </c>
      <c r="J28" s="77"/>
      <c r="K28" s="63"/>
      <c r="L28" s="64"/>
      <c r="M28" s="63">
        <f>SUM(E28:K28)-L28</f>
        <v>2</v>
      </c>
    </row>
    <row r="29" spans="1:13" ht="15.75">
      <c r="A29" s="67" t="s">
        <v>420</v>
      </c>
      <c r="B29" s="12" t="s">
        <v>218</v>
      </c>
      <c r="C29" s="4">
        <v>2001</v>
      </c>
      <c r="D29" s="41" t="s">
        <v>32</v>
      </c>
      <c r="E29" s="40">
        <v>0</v>
      </c>
      <c r="F29" s="28">
        <v>1</v>
      </c>
      <c r="G29" s="28"/>
      <c r="H29" s="28">
        <v>0</v>
      </c>
      <c r="I29" s="28"/>
      <c r="J29" s="78">
        <v>1</v>
      </c>
      <c r="K29" s="29"/>
      <c r="L29" s="39"/>
      <c r="M29" s="29">
        <f>SUM(E29:K29)-L29</f>
        <v>2</v>
      </c>
    </row>
    <row r="30" spans="1:13" ht="15.75">
      <c r="A30" s="67" t="s">
        <v>420</v>
      </c>
      <c r="B30" s="14" t="s">
        <v>48</v>
      </c>
      <c r="C30" s="15">
        <v>2003</v>
      </c>
      <c r="D30" s="30" t="s">
        <v>36</v>
      </c>
      <c r="E30" s="40">
        <v>0</v>
      </c>
      <c r="F30" s="28"/>
      <c r="G30" s="28">
        <v>0</v>
      </c>
      <c r="H30" s="28">
        <v>1</v>
      </c>
      <c r="I30" s="28"/>
      <c r="J30" s="78">
        <v>1</v>
      </c>
      <c r="K30" s="29"/>
      <c r="L30" s="39"/>
      <c r="M30" s="29">
        <f>SUM(E30:K30)-L30</f>
        <v>2</v>
      </c>
    </row>
    <row r="31" spans="1:13" ht="15.75">
      <c r="A31" s="19" t="s">
        <v>341</v>
      </c>
      <c r="B31" s="14" t="s">
        <v>360</v>
      </c>
      <c r="C31" s="15">
        <v>2001</v>
      </c>
      <c r="D31" s="30" t="s">
        <v>8</v>
      </c>
      <c r="E31" s="61"/>
      <c r="F31" s="62"/>
      <c r="G31" s="62"/>
      <c r="H31" s="62"/>
      <c r="I31" s="62">
        <v>1</v>
      </c>
      <c r="J31" s="77"/>
      <c r="K31" s="63"/>
      <c r="L31" s="64"/>
      <c r="M31" s="63">
        <f>SUM(E31:K31)-L31</f>
        <v>1</v>
      </c>
    </row>
    <row r="32" spans="1:13" ht="15.75">
      <c r="A32" s="19" t="s">
        <v>341</v>
      </c>
      <c r="B32" s="6" t="s">
        <v>324</v>
      </c>
      <c r="C32" s="4">
        <v>2001</v>
      </c>
      <c r="D32" s="34" t="s">
        <v>88</v>
      </c>
      <c r="E32" s="61"/>
      <c r="F32" s="62"/>
      <c r="G32" s="62">
        <v>1</v>
      </c>
      <c r="H32" s="62"/>
      <c r="I32" s="62"/>
      <c r="J32" s="77"/>
      <c r="K32" s="63"/>
      <c r="L32" s="64"/>
      <c r="M32" s="63">
        <f>SUM(E32:K32)-L32</f>
        <v>1</v>
      </c>
    </row>
    <row r="33" spans="1:13" ht="15.75">
      <c r="A33" s="19" t="s">
        <v>341</v>
      </c>
      <c r="B33" s="12" t="s">
        <v>262</v>
      </c>
      <c r="C33" s="4">
        <v>2003</v>
      </c>
      <c r="D33" s="41" t="s">
        <v>107</v>
      </c>
      <c r="E33" s="61"/>
      <c r="F33" s="62">
        <v>1</v>
      </c>
      <c r="G33" s="62"/>
      <c r="H33" s="62"/>
      <c r="I33" s="62"/>
      <c r="J33" s="77"/>
      <c r="K33" s="63"/>
      <c r="L33" s="64"/>
      <c r="M33" s="63">
        <f>SUM(E33:K33)-L33</f>
        <v>1</v>
      </c>
    </row>
    <row r="34" spans="1:13" ht="15.75">
      <c r="A34" s="19" t="s">
        <v>421</v>
      </c>
      <c r="B34" s="12" t="s">
        <v>294</v>
      </c>
      <c r="C34" s="4">
        <v>2003</v>
      </c>
      <c r="D34" s="45" t="s">
        <v>28</v>
      </c>
      <c r="E34" s="61"/>
      <c r="F34" s="62"/>
      <c r="G34" s="62"/>
      <c r="H34" s="62"/>
      <c r="I34" s="62"/>
      <c r="J34" s="77">
        <v>0</v>
      </c>
      <c r="K34" s="63"/>
      <c r="L34" s="64"/>
      <c r="M34" s="63">
        <f>SUM(E34:K34)-L34</f>
        <v>0</v>
      </c>
    </row>
    <row r="35" spans="1:13" ht="15.75">
      <c r="A35" s="19" t="s">
        <v>421</v>
      </c>
      <c r="B35" s="6" t="s">
        <v>326</v>
      </c>
      <c r="C35" s="4">
        <v>2001</v>
      </c>
      <c r="D35" s="34" t="s">
        <v>325</v>
      </c>
      <c r="E35" s="61"/>
      <c r="F35" s="62"/>
      <c r="G35" s="62">
        <v>0</v>
      </c>
      <c r="H35" s="62"/>
      <c r="I35" s="62"/>
      <c r="J35" s="77"/>
      <c r="K35" s="63"/>
      <c r="L35" s="64"/>
      <c r="M35" s="63">
        <f>SUM(E35:K35)-L35</f>
        <v>0</v>
      </c>
    </row>
    <row r="36" spans="1:13" ht="15.75">
      <c r="A36" s="19" t="s">
        <v>421</v>
      </c>
      <c r="B36" s="12" t="s">
        <v>266</v>
      </c>
      <c r="C36" s="4">
        <v>2006</v>
      </c>
      <c r="D36" s="41" t="s">
        <v>8</v>
      </c>
      <c r="E36" s="61"/>
      <c r="F36" s="62">
        <v>0</v>
      </c>
      <c r="G36" s="62"/>
      <c r="H36" s="62"/>
      <c r="I36" s="62"/>
      <c r="J36" s="77">
        <v>0</v>
      </c>
      <c r="K36" s="63"/>
      <c r="L36" s="64"/>
      <c r="M36" s="63">
        <f>SUM(E36:K36)-L36</f>
        <v>0</v>
      </c>
    </row>
    <row r="37" spans="1:13" ht="15.75">
      <c r="A37" s="19" t="s">
        <v>421</v>
      </c>
      <c r="B37" s="12" t="s">
        <v>284</v>
      </c>
      <c r="C37" s="4">
        <v>2001</v>
      </c>
      <c r="D37" s="41" t="s">
        <v>8</v>
      </c>
      <c r="E37" s="61"/>
      <c r="F37" s="62">
        <v>0</v>
      </c>
      <c r="G37" s="62"/>
      <c r="H37" s="62"/>
      <c r="I37" s="62"/>
      <c r="J37" s="77"/>
      <c r="K37" s="63"/>
      <c r="L37" s="64"/>
      <c r="M37" s="63">
        <f>SUM(E37:K37)-L37</f>
        <v>0</v>
      </c>
    </row>
    <row r="38" spans="1:13" ht="15.75">
      <c r="A38" s="19" t="s">
        <v>421</v>
      </c>
      <c r="B38" s="12" t="s">
        <v>282</v>
      </c>
      <c r="C38" s="4">
        <v>2002</v>
      </c>
      <c r="D38" s="45" t="s">
        <v>25</v>
      </c>
      <c r="E38" s="3"/>
      <c r="F38" s="4"/>
      <c r="G38" s="4"/>
      <c r="H38" s="4">
        <v>0</v>
      </c>
      <c r="I38" s="4">
        <v>0</v>
      </c>
      <c r="J38" s="87">
        <v>0</v>
      </c>
      <c r="K38" s="23"/>
      <c r="L38" s="3"/>
      <c r="M38" s="59">
        <f>SUM(E38:K38)-L38</f>
        <v>0</v>
      </c>
    </row>
    <row r="39" spans="1:13" ht="15.75">
      <c r="A39" s="128"/>
      <c r="E39" s="127"/>
      <c r="F39" s="127"/>
      <c r="G39" s="127"/>
      <c r="H39" s="127"/>
      <c r="I39" s="127"/>
      <c r="J39" s="127"/>
      <c r="K39" s="127"/>
      <c r="L39" s="127"/>
      <c r="M39" s="128"/>
    </row>
    <row r="40" spans="2:3" ht="15.75">
      <c r="B40" s="162" t="s">
        <v>454</v>
      </c>
      <c r="C40" s="162"/>
    </row>
    <row r="41" spans="2:3" ht="15.75">
      <c r="B41" s="162" t="s">
        <v>87</v>
      </c>
      <c r="C41" s="162"/>
    </row>
  </sheetData>
  <sheetProtection/>
  <autoFilter ref="A3:D37"/>
  <mergeCells count="9">
    <mergeCell ref="L3:L4"/>
    <mergeCell ref="M3:M4"/>
    <mergeCell ref="A1:M2"/>
    <mergeCell ref="B41:C41"/>
    <mergeCell ref="A3:A4"/>
    <mergeCell ref="B3:B4"/>
    <mergeCell ref="C3:C4"/>
    <mergeCell ref="D3:D4"/>
    <mergeCell ref="B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1.421875" style="1" customWidth="1"/>
    <col min="2" max="2" width="22.140625" style="0" customWidth="1"/>
    <col min="3" max="3" width="17.140625" style="1" customWidth="1"/>
    <col min="4" max="4" width="22.140625" style="0" customWidth="1"/>
    <col min="5" max="13" width="12.140625" style="0" customWidth="1"/>
  </cols>
  <sheetData>
    <row r="1" spans="1:13" ht="20.25" customHeight="1">
      <c r="A1" s="169" t="s">
        <v>450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">
      <c r="A3" s="185" t="s">
        <v>0</v>
      </c>
      <c r="B3" s="187" t="s">
        <v>1</v>
      </c>
      <c r="C3" s="187" t="s">
        <v>2</v>
      </c>
      <c r="D3" s="189" t="s">
        <v>3</v>
      </c>
      <c r="E3" s="31" t="s">
        <v>184</v>
      </c>
      <c r="F3" s="25" t="s">
        <v>192</v>
      </c>
      <c r="G3" s="25" t="s">
        <v>252</v>
      </c>
      <c r="H3" s="25" t="s">
        <v>187</v>
      </c>
      <c r="I3" s="25" t="s">
        <v>188</v>
      </c>
      <c r="J3" s="75" t="s">
        <v>184</v>
      </c>
      <c r="K3" s="103" t="s">
        <v>190</v>
      </c>
      <c r="L3" s="173" t="s">
        <v>89</v>
      </c>
      <c r="M3" s="167" t="s">
        <v>90</v>
      </c>
    </row>
    <row r="4" spans="1:13" ht="15">
      <c r="A4" s="186"/>
      <c r="B4" s="188"/>
      <c r="C4" s="188"/>
      <c r="D4" s="190"/>
      <c r="E4" s="32">
        <v>41903</v>
      </c>
      <c r="F4" s="24">
        <v>41930</v>
      </c>
      <c r="G4" s="24">
        <v>41951</v>
      </c>
      <c r="H4" s="24">
        <v>41986</v>
      </c>
      <c r="I4" s="24">
        <v>42014</v>
      </c>
      <c r="J4" s="76">
        <v>42084</v>
      </c>
      <c r="K4" s="33">
        <v>42113</v>
      </c>
      <c r="L4" s="174"/>
      <c r="M4" s="168"/>
    </row>
    <row r="5" spans="1:13" ht="15.75">
      <c r="A5" s="58" t="s">
        <v>23</v>
      </c>
      <c r="B5" s="11" t="s">
        <v>112</v>
      </c>
      <c r="C5" s="10">
        <v>2002</v>
      </c>
      <c r="D5" s="38" t="s">
        <v>27</v>
      </c>
      <c r="E5" s="58">
        <v>150</v>
      </c>
      <c r="F5" s="10">
        <v>150</v>
      </c>
      <c r="G5" s="10">
        <v>150</v>
      </c>
      <c r="H5" s="10">
        <v>60</v>
      </c>
      <c r="I5" s="10">
        <v>150</v>
      </c>
      <c r="J5" s="86">
        <v>120</v>
      </c>
      <c r="K5" s="59">
        <v>90</v>
      </c>
      <c r="L5" s="60">
        <v>270</v>
      </c>
      <c r="M5" s="59">
        <f>SUM(E5:K5)-L5</f>
        <v>600</v>
      </c>
    </row>
    <row r="6" spans="1:13" ht="15.75">
      <c r="A6" s="58" t="s">
        <v>24</v>
      </c>
      <c r="B6" s="11" t="s">
        <v>82</v>
      </c>
      <c r="C6" s="10">
        <v>2003</v>
      </c>
      <c r="D6" s="38" t="s">
        <v>25</v>
      </c>
      <c r="E6" s="58">
        <v>90</v>
      </c>
      <c r="F6" s="10"/>
      <c r="G6" s="10">
        <v>120</v>
      </c>
      <c r="H6" s="10">
        <v>120</v>
      </c>
      <c r="I6" s="10"/>
      <c r="J6" s="86">
        <v>150</v>
      </c>
      <c r="K6" s="59">
        <v>130</v>
      </c>
      <c r="L6" s="60">
        <v>90</v>
      </c>
      <c r="M6" s="59">
        <f>SUM(E6:K6)-L6</f>
        <v>520</v>
      </c>
    </row>
    <row r="7" spans="1:13" s="8" customFormat="1" ht="15.75">
      <c r="A7" s="58" t="s">
        <v>109</v>
      </c>
      <c r="B7" s="11" t="s">
        <v>67</v>
      </c>
      <c r="C7" s="10">
        <v>2002</v>
      </c>
      <c r="D7" s="38" t="s">
        <v>68</v>
      </c>
      <c r="E7" s="3">
        <v>60</v>
      </c>
      <c r="F7" s="4">
        <v>120</v>
      </c>
      <c r="G7" s="4">
        <v>90</v>
      </c>
      <c r="H7" s="4">
        <v>15</v>
      </c>
      <c r="I7" s="4">
        <v>120</v>
      </c>
      <c r="J7" s="87">
        <v>60</v>
      </c>
      <c r="K7" s="23">
        <v>30</v>
      </c>
      <c r="L7" s="42">
        <v>105</v>
      </c>
      <c r="M7" s="23">
        <f>SUM(E7:K7)-L7</f>
        <v>390</v>
      </c>
    </row>
    <row r="8" spans="1:13" s="8" customFormat="1" ht="15.75">
      <c r="A8" s="58" t="s">
        <v>122</v>
      </c>
      <c r="B8" s="11" t="s">
        <v>77</v>
      </c>
      <c r="C8" s="10">
        <v>2003</v>
      </c>
      <c r="D8" s="38" t="s">
        <v>25</v>
      </c>
      <c r="E8" s="58">
        <v>120</v>
      </c>
      <c r="F8" s="10"/>
      <c r="G8" s="10">
        <v>60</v>
      </c>
      <c r="H8" s="10"/>
      <c r="I8" s="10"/>
      <c r="J8" s="86">
        <v>60</v>
      </c>
      <c r="K8" s="59">
        <v>150</v>
      </c>
      <c r="L8" s="60"/>
      <c r="M8" s="59">
        <f>SUM(E8:K8)-L8</f>
        <v>390</v>
      </c>
    </row>
    <row r="9" spans="1:13" s="8" customFormat="1" ht="15.75">
      <c r="A9" s="58" t="s">
        <v>150</v>
      </c>
      <c r="B9" s="11" t="s">
        <v>113</v>
      </c>
      <c r="C9" s="10">
        <v>2002</v>
      </c>
      <c r="D9" s="38" t="s">
        <v>103</v>
      </c>
      <c r="E9" s="3">
        <v>60</v>
      </c>
      <c r="F9" s="4">
        <v>90</v>
      </c>
      <c r="G9" s="4">
        <v>90</v>
      </c>
      <c r="H9" s="4"/>
      <c r="I9" s="4">
        <v>90</v>
      </c>
      <c r="J9" s="87">
        <v>90</v>
      </c>
      <c r="K9" s="23">
        <v>60</v>
      </c>
      <c r="L9" s="42">
        <v>120</v>
      </c>
      <c r="M9" s="23">
        <f>SUM(E9:K9)-L9</f>
        <v>360</v>
      </c>
    </row>
    <row r="10" spans="1:13" s="8" customFormat="1" ht="15.75">
      <c r="A10" s="58" t="s">
        <v>126</v>
      </c>
      <c r="B10" s="11" t="s">
        <v>45</v>
      </c>
      <c r="C10" s="10">
        <v>2002</v>
      </c>
      <c r="D10" s="38" t="s">
        <v>25</v>
      </c>
      <c r="E10" s="3"/>
      <c r="F10" s="4"/>
      <c r="G10" s="4">
        <v>60</v>
      </c>
      <c r="H10" s="4">
        <v>90</v>
      </c>
      <c r="I10" s="4"/>
      <c r="J10" s="87">
        <v>90</v>
      </c>
      <c r="K10" s="23">
        <v>110</v>
      </c>
      <c r="L10" s="42"/>
      <c r="M10" s="23">
        <f>SUM(E10:K10)-L10</f>
        <v>350</v>
      </c>
    </row>
    <row r="11" spans="1:13" s="8" customFormat="1" ht="15.75">
      <c r="A11" s="58" t="s">
        <v>73</v>
      </c>
      <c r="B11" s="11" t="s">
        <v>83</v>
      </c>
      <c r="C11" s="10">
        <v>2002</v>
      </c>
      <c r="D11" s="38" t="s">
        <v>27</v>
      </c>
      <c r="E11" s="58">
        <v>90</v>
      </c>
      <c r="F11" s="10"/>
      <c r="G11" s="10">
        <v>60</v>
      </c>
      <c r="H11" s="10"/>
      <c r="I11" s="10"/>
      <c r="J11" s="86">
        <v>60</v>
      </c>
      <c r="K11" s="59">
        <v>75</v>
      </c>
      <c r="L11" s="60"/>
      <c r="M11" s="59">
        <f>SUM(E11:K11)-L11</f>
        <v>285</v>
      </c>
    </row>
    <row r="12" spans="1:13" s="8" customFormat="1" ht="15.75">
      <c r="A12" s="58" t="s">
        <v>63</v>
      </c>
      <c r="B12" s="11" t="s">
        <v>44</v>
      </c>
      <c r="C12" s="10">
        <v>2002</v>
      </c>
      <c r="D12" s="38" t="s">
        <v>30</v>
      </c>
      <c r="E12" s="3">
        <v>60</v>
      </c>
      <c r="F12" s="4">
        <v>60</v>
      </c>
      <c r="G12" s="4">
        <v>30</v>
      </c>
      <c r="H12" s="4">
        <v>30</v>
      </c>
      <c r="I12" s="4">
        <v>90</v>
      </c>
      <c r="J12" s="87">
        <v>30</v>
      </c>
      <c r="K12" s="23">
        <v>50</v>
      </c>
      <c r="L12" s="42">
        <v>90</v>
      </c>
      <c r="M12" s="23">
        <f>SUM(E12:K12)-L12</f>
        <v>260</v>
      </c>
    </row>
    <row r="13" spans="1:13" s="8" customFormat="1" ht="15.75">
      <c r="A13" s="58" t="s">
        <v>149</v>
      </c>
      <c r="B13" s="11" t="s">
        <v>221</v>
      </c>
      <c r="C13" s="10">
        <v>2002</v>
      </c>
      <c r="D13" s="38" t="s">
        <v>103</v>
      </c>
      <c r="E13" s="58"/>
      <c r="F13" s="10">
        <v>90</v>
      </c>
      <c r="G13" s="10">
        <v>30</v>
      </c>
      <c r="H13" s="10">
        <v>30</v>
      </c>
      <c r="I13" s="10">
        <v>60</v>
      </c>
      <c r="J13" s="86">
        <v>60</v>
      </c>
      <c r="K13" s="59">
        <v>10</v>
      </c>
      <c r="L13" s="60">
        <v>40</v>
      </c>
      <c r="M13" s="59">
        <f>SUM(E13:K13)-L13</f>
        <v>240</v>
      </c>
    </row>
    <row r="14" spans="1:13" s="8" customFormat="1" ht="15.75">
      <c r="A14" s="58" t="s">
        <v>123</v>
      </c>
      <c r="B14" s="11" t="s">
        <v>133</v>
      </c>
      <c r="C14" s="10">
        <v>2002</v>
      </c>
      <c r="D14" s="38" t="s">
        <v>30</v>
      </c>
      <c r="E14" s="3">
        <v>30</v>
      </c>
      <c r="F14" s="4">
        <v>60</v>
      </c>
      <c r="G14" s="4">
        <v>30</v>
      </c>
      <c r="H14" s="4"/>
      <c r="I14" s="4">
        <v>60</v>
      </c>
      <c r="J14" s="87"/>
      <c r="K14" s="23">
        <v>40</v>
      </c>
      <c r="L14" s="42">
        <v>30</v>
      </c>
      <c r="M14" s="23">
        <f>SUM(E14:K14)-L14</f>
        <v>190</v>
      </c>
    </row>
    <row r="15" spans="1:13" s="8" customFormat="1" ht="15.75">
      <c r="A15" s="58" t="s">
        <v>147</v>
      </c>
      <c r="B15" s="11" t="s">
        <v>268</v>
      </c>
      <c r="C15" s="10">
        <v>2003</v>
      </c>
      <c r="D15" s="38" t="s">
        <v>103</v>
      </c>
      <c r="E15" s="58"/>
      <c r="F15" s="10">
        <v>30</v>
      </c>
      <c r="G15" s="10">
        <v>30</v>
      </c>
      <c r="H15" s="10">
        <v>60</v>
      </c>
      <c r="I15" s="10">
        <v>60</v>
      </c>
      <c r="J15" s="86"/>
      <c r="K15" s="59">
        <v>20</v>
      </c>
      <c r="L15" s="60">
        <v>20</v>
      </c>
      <c r="M15" s="59">
        <f>SUM(E15:K15)-L15</f>
        <v>180</v>
      </c>
    </row>
    <row r="16" spans="1:13" s="8" customFormat="1" ht="15.75">
      <c r="A16" s="58" t="s">
        <v>148</v>
      </c>
      <c r="B16" s="11" t="s">
        <v>40</v>
      </c>
      <c r="C16" s="10">
        <v>2002</v>
      </c>
      <c r="D16" s="38" t="s">
        <v>33</v>
      </c>
      <c r="E16" s="3">
        <v>60</v>
      </c>
      <c r="F16" s="4"/>
      <c r="G16" s="4">
        <v>15</v>
      </c>
      <c r="H16" s="4">
        <v>30</v>
      </c>
      <c r="I16" s="4">
        <v>60</v>
      </c>
      <c r="J16" s="87"/>
      <c r="K16" s="23">
        <v>0</v>
      </c>
      <c r="L16" s="42"/>
      <c r="M16" s="23">
        <f>SUM(E16:K16)-L16</f>
        <v>165</v>
      </c>
    </row>
    <row r="17" spans="1:13" s="8" customFormat="1" ht="15.75">
      <c r="A17" s="58" t="s">
        <v>74</v>
      </c>
      <c r="B17" s="12" t="s">
        <v>43</v>
      </c>
      <c r="C17" s="4">
        <v>2002</v>
      </c>
      <c r="D17" s="41" t="s">
        <v>36</v>
      </c>
      <c r="E17" s="3">
        <v>30</v>
      </c>
      <c r="F17" s="4">
        <v>15</v>
      </c>
      <c r="G17" s="4">
        <v>60</v>
      </c>
      <c r="H17" s="4">
        <v>4</v>
      </c>
      <c r="I17" s="4">
        <v>30</v>
      </c>
      <c r="J17" s="87">
        <v>30</v>
      </c>
      <c r="K17" s="23"/>
      <c r="L17" s="42">
        <v>19</v>
      </c>
      <c r="M17" s="23">
        <f>SUM(E17:K17)-L17</f>
        <v>150</v>
      </c>
    </row>
    <row r="18" spans="1:13" s="8" customFormat="1" ht="15.75">
      <c r="A18" s="58" t="s">
        <v>355</v>
      </c>
      <c r="B18" s="12" t="s">
        <v>96</v>
      </c>
      <c r="C18" s="4">
        <v>2004</v>
      </c>
      <c r="D18" s="41" t="s">
        <v>25</v>
      </c>
      <c r="E18" s="3">
        <v>15</v>
      </c>
      <c r="F18" s="4">
        <v>60</v>
      </c>
      <c r="G18" s="4">
        <v>15</v>
      </c>
      <c r="H18" s="4">
        <v>15</v>
      </c>
      <c r="I18" s="4">
        <v>15</v>
      </c>
      <c r="J18" s="87">
        <v>15</v>
      </c>
      <c r="K18" s="23"/>
      <c r="L18" s="42">
        <v>30</v>
      </c>
      <c r="M18" s="23">
        <f>SUM(E18:K18)-L18</f>
        <v>105</v>
      </c>
    </row>
    <row r="19" spans="1:13" s="8" customFormat="1" ht="15.75">
      <c r="A19" s="58" t="s">
        <v>355</v>
      </c>
      <c r="B19" s="12" t="s">
        <v>84</v>
      </c>
      <c r="C19" s="4">
        <v>2003</v>
      </c>
      <c r="D19" s="41" t="s">
        <v>36</v>
      </c>
      <c r="E19" s="3">
        <v>15</v>
      </c>
      <c r="F19" s="4">
        <v>30</v>
      </c>
      <c r="G19" s="4">
        <v>30</v>
      </c>
      <c r="H19" s="4">
        <v>30</v>
      </c>
      <c r="I19" s="4">
        <v>15</v>
      </c>
      <c r="J19" s="87">
        <v>15</v>
      </c>
      <c r="K19" s="23"/>
      <c r="L19" s="42">
        <v>30</v>
      </c>
      <c r="M19" s="23">
        <f>SUM(E19:K19)-L19</f>
        <v>105</v>
      </c>
    </row>
    <row r="20" spans="1:13" s="8" customFormat="1" ht="15.75">
      <c r="A20" s="58" t="s">
        <v>355</v>
      </c>
      <c r="B20" s="12" t="s">
        <v>94</v>
      </c>
      <c r="C20" s="4">
        <v>2003</v>
      </c>
      <c r="D20" s="41" t="s">
        <v>25</v>
      </c>
      <c r="E20" s="3">
        <v>30</v>
      </c>
      <c r="F20" s="4">
        <v>15</v>
      </c>
      <c r="G20" s="4">
        <v>15</v>
      </c>
      <c r="H20" s="4">
        <v>15</v>
      </c>
      <c r="I20" s="4">
        <v>30</v>
      </c>
      <c r="J20" s="87">
        <v>30</v>
      </c>
      <c r="K20" s="23"/>
      <c r="L20" s="42">
        <v>30</v>
      </c>
      <c r="M20" s="23">
        <f>SUM(E20:K20)-L20</f>
        <v>105</v>
      </c>
    </row>
    <row r="21" spans="1:13" s="8" customFormat="1" ht="15.75">
      <c r="A21" s="58" t="s">
        <v>110</v>
      </c>
      <c r="B21" s="12" t="s">
        <v>204</v>
      </c>
      <c r="C21" s="4">
        <v>2002</v>
      </c>
      <c r="D21" s="41" t="s">
        <v>205</v>
      </c>
      <c r="E21" s="3">
        <v>8</v>
      </c>
      <c r="F21" s="4">
        <v>30</v>
      </c>
      <c r="G21" s="4">
        <v>30</v>
      </c>
      <c r="H21" s="4">
        <v>15</v>
      </c>
      <c r="I21" s="4">
        <v>30</v>
      </c>
      <c r="J21" s="87"/>
      <c r="K21" s="23"/>
      <c r="L21" s="42">
        <v>8</v>
      </c>
      <c r="M21" s="23">
        <f>SUM(E21:K21)-L21</f>
        <v>105</v>
      </c>
    </row>
    <row r="22" spans="1:13" s="8" customFormat="1" ht="15.75">
      <c r="A22" s="58" t="s">
        <v>302</v>
      </c>
      <c r="B22" s="12" t="s">
        <v>117</v>
      </c>
      <c r="C22" s="4">
        <v>2005</v>
      </c>
      <c r="D22" s="41" t="s">
        <v>27</v>
      </c>
      <c r="E22" s="3">
        <v>30</v>
      </c>
      <c r="F22" s="4">
        <v>30</v>
      </c>
      <c r="G22" s="4"/>
      <c r="H22" s="4">
        <v>2</v>
      </c>
      <c r="I22" s="4">
        <v>30</v>
      </c>
      <c r="J22" s="87"/>
      <c r="K22" s="23"/>
      <c r="L22" s="42"/>
      <c r="M22" s="23">
        <f>SUM(E22:K22)-L22</f>
        <v>92</v>
      </c>
    </row>
    <row r="23" spans="1:13" s="8" customFormat="1" ht="15.75">
      <c r="A23" s="58" t="s">
        <v>136</v>
      </c>
      <c r="B23" s="12" t="s">
        <v>119</v>
      </c>
      <c r="C23" s="4">
        <v>2003</v>
      </c>
      <c r="D23" s="41" t="s">
        <v>30</v>
      </c>
      <c r="E23" s="3">
        <v>4</v>
      </c>
      <c r="F23" s="4">
        <v>15</v>
      </c>
      <c r="G23" s="4">
        <v>15</v>
      </c>
      <c r="H23" s="4">
        <v>15</v>
      </c>
      <c r="I23" s="4">
        <v>30</v>
      </c>
      <c r="J23" s="87">
        <v>30</v>
      </c>
      <c r="K23" s="23"/>
      <c r="L23" s="42">
        <v>19</v>
      </c>
      <c r="M23" s="23">
        <f>SUM(E23:K23)-L23</f>
        <v>90</v>
      </c>
    </row>
    <row r="24" spans="1:13" s="8" customFormat="1" ht="15.75">
      <c r="A24" s="58" t="s">
        <v>111</v>
      </c>
      <c r="B24" s="11" t="s">
        <v>270</v>
      </c>
      <c r="C24" s="10">
        <v>2002</v>
      </c>
      <c r="D24" s="38" t="s">
        <v>28</v>
      </c>
      <c r="E24" s="58"/>
      <c r="F24" s="10">
        <v>30</v>
      </c>
      <c r="G24" s="10">
        <v>15</v>
      </c>
      <c r="H24" s="10">
        <v>15</v>
      </c>
      <c r="I24" s="10">
        <v>30</v>
      </c>
      <c r="J24" s="86">
        <v>15</v>
      </c>
      <c r="K24" s="59"/>
      <c r="L24" s="60">
        <v>15</v>
      </c>
      <c r="M24" s="59">
        <f>SUM(E24:K24)-L24</f>
        <v>90</v>
      </c>
    </row>
    <row r="25" spans="1:13" s="8" customFormat="1" ht="15.75">
      <c r="A25" s="58" t="s">
        <v>72</v>
      </c>
      <c r="B25" s="11" t="s">
        <v>171</v>
      </c>
      <c r="C25" s="10">
        <v>2004</v>
      </c>
      <c r="D25" s="38" t="s">
        <v>107</v>
      </c>
      <c r="E25" s="58">
        <v>30</v>
      </c>
      <c r="F25" s="10">
        <v>4</v>
      </c>
      <c r="G25" s="10">
        <v>30</v>
      </c>
      <c r="H25" s="10"/>
      <c r="I25" s="10">
        <v>15</v>
      </c>
      <c r="J25" s="86">
        <v>15</v>
      </c>
      <c r="K25" s="59"/>
      <c r="L25" s="60">
        <v>4</v>
      </c>
      <c r="M25" s="59">
        <f>SUM(E25:K25)-L25</f>
        <v>90</v>
      </c>
    </row>
    <row r="26" spans="1:13" s="8" customFormat="1" ht="15.75">
      <c r="A26" s="58" t="s">
        <v>348</v>
      </c>
      <c r="B26" s="12" t="s">
        <v>214</v>
      </c>
      <c r="C26" s="4">
        <v>2002</v>
      </c>
      <c r="D26" s="41" t="s">
        <v>215</v>
      </c>
      <c r="E26" s="3">
        <v>30</v>
      </c>
      <c r="F26" s="4">
        <v>30</v>
      </c>
      <c r="G26" s="4">
        <v>15</v>
      </c>
      <c r="H26" s="4"/>
      <c r="I26" s="4">
        <v>15</v>
      </c>
      <c r="J26" s="87"/>
      <c r="K26" s="23"/>
      <c r="L26" s="42"/>
      <c r="M26" s="23">
        <f>SUM(E26:K26)-L26</f>
        <v>90</v>
      </c>
    </row>
    <row r="27" spans="1:13" s="8" customFormat="1" ht="15.75">
      <c r="A27" s="58" t="s">
        <v>348</v>
      </c>
      <c r="B27" s="11" t="s">
        <v>269</v>
      </c>
      <c r="C27" s="10">
        <v>2005</v>
      </c>
      <c r="D27" s="38" t="s">
        <v>25</v>
      </c>
      <c r="E27" s="58"/>
      <c r="F27" s="10">
        <v>30</v>
      </c>
      <c r="G27" s="10">
        <v>15</v>
      </c>
      <c r="H27" s="10">
        <v>15</v>
      </c>
      <c r="I27" s="10"/>
      <c r="J27" s="86">
        <v>30</v>
      </c>
      <c r="K27" s="59"/>
      <c r="L27" s="60"/>
      <c r="M27" s="59">
        <f>SUM(E27:K27)-L27</f>
        <v>90</v>
      </c>
    </row>
    <row r="28" spans="1:13" s="8" customFormat="1" ht="15.75">
      <c r="A28" s="58" t="s">
        <v>81</v>
      </c>
      <c r="B28" s="11" t="s">
        <v>203</v>
      </c>
      <c r="C28" s="10">
        <v>2003</v>
      </c>
      <c r="D28" s="38" t="s">
        <v>205</v>
      </c>
      <c r="E28" s="58">
        <v>15</v>
      </c>
      <c r="F28" s="10">
        <v>8</v>
      </c>
      <c r="G28" s="10">
        <v>7</v>
      </c>
      <c r="H28" s="10">
        <v>8</v>
      </c>
      <c r="I28" s="10">
        <v>30</v>
      </c>
      <c r="J28" s="86">
        <v>30</v>
      </c>
      <c r="K28" s="59"/>
      <c r="L28" s="60">
        <v>15</v>
      </c>
      <c r="M28" s="59">
        <f>SUM(E28:K28)-L28</f>
        <v>83</v>
      </c>
    </row>
    <row r="29" spans="1:13" s="8" customFormat="1" ht="15.75">
      <c r="A29" s="58" t="s">
        <v>322</v>
      </c>
      <c r="B29" s="12" t="s">
        <v>114</v>
      </c>
      <c r="C29" s="4">
        <v>2002</v>
      </c>
      <c r="D29" s="41" t="s">
        <v>103</v>
      </c>
      <c r="E29" s="3">
        <v>8</v>
      </c>
      <c r="F29" s="4">
        <v>60</v>
      </c>
      <c r="G29" s="4">
        <v>15</v>
      </c>
      <c r="H29" s="4"/>
      <c r="I29" s="4"/>
      <c r="J29" s="87"/>
      <c r="K29" s="23"/>
      <c r="L29" s="42"/>
      <c r="M29" s="23">
        <f>SUM(E29:K29)-L29</f>
        <v>83</v>
      </c>
    </row>
    <row r="30" spans="1:13" s="8" customFormat="1" ht="15.75">
      <c r="A30" s="58" t="s">
        <v>315</v>
      </c>
      <c r="B30" s="12" t="s">
        <v>162</v>
      </c>
      <c r="C30" s="4">
        <v>2004</v>
      </c>
      <c r="D30" s="41" t="s">
        <v>27</v>
      </c>
      <c r="E30" s="3">
        <v>30</v>
      </c>
      <c r="F30" s="4">
        <v>15</v>
      </c>
      <c r="G30" s="4"/>
      <c r="H30" s="4">
        <v>15</v>
      </c>
      <c r="I30" s="4">
        <v>15</v>
      </c>
      <c r="J30" s="87">
        <v>15</v>
      </c>
      <c r="K30" s="23"/>
      <c r="L30" s="42">
        <v>15</v>
      </c>
      <c r="M30" s="23">
        <f>SUM(E30:K30)-L30</f>
        <v>75</v>
      </c>
    </row>
    <row r="31" spans="1:13" s="8" customFormat="1" ht="15.75">
      <c r="A31" s="58" t="s">
        <v>131</v>
      </c>
      <c r="B31" s="12" t="s">
        <v>142</v>
      </c>
      <c r="C31" s="4">
        <v>2004</v>
      </c>
      <c r="D31" s="41" t="s">
        <v>103</v>
      </c>
      <c r="E31" s="3">
        <v>15</v>
      </c>
      <c r="F31" s="4">
        <v>15</v>
      </c>
      <c r="G31" s="4"/>
      <c r="H31" s="4"/>
      <c r="I31" s="4">
        <v>15</v>
      </c>
      <c r="J31" s="87">
        <v>30</v>
      </c>
      <c r="K31" s="23"/>
      <c r="L31" s="42"/>
      <c r="M31" s="23">
        <f>SUM(E31:K31)-L31</f>
        <v>75</v>
      </c>
    </row>
    <row r="32" spans="1:13" s="8" customFormat="1" ht="15.75">
      <c r="A32" s="20" t="s">
        <v>134</v>
      </c>
      <c r="B32" s="12" t="s">
        <v>161</v>
      </c>
      <c r="C32" s="4">
        <v>2003</v>
      </c>
      <c r="D32" s="41" t="s">
        <v>28</v>
      </c>
      <c r="E32" s="3">
        <v>4</v>
      </c>
      <c r="F32" s="4">
        <v>30</v>
      </c>
      <c r="G32" s="4"/>
      <c r="H32" s="4"/>
      <c r="I32" s="4">
        <v>30</v>
      </c>
      <c r="J32" s="87"/>
      <c r="K32" s="23"/>
      <c r="L32" s="42"/>
      <c r="M32" s="23">
        <f>SUM(E32:K32)-L32</f>
        <v>64</v>
      </c>
    </row>
    <row r="33" spans="1:13" s="8" customFormat="1" ht="15.75">
      <c r="A33" s="20" t="s">
        <v>157</v>
      </c>
      <c r="B33" s="12" t="s">
        <v>159</v>
      </c>
      <c r="C33" s="4">
        <v>2005</v>
      </c>
      <c r="D33" s="41" t="s">
        <v>25</v>
      </c>
      <c r="E33" s="3">
        <v>1</v>
      </c>
      <c r="F33" s="4">
        <v>6</v>
      </c>
      <c r="G33" s="4">
        <v>30</v>
      </c>
      <c r="H33" s="4">
        <v>6</v>
      </c>
      <c r="I33" s="4"/>
      <c r="J33" s="87">
        <v>15</v>
      </c>
      <c r="K33" s="23"/>
      <c r="L33" s="42">
        <v>1</v>
      </c>
      <c r="M33" s="23">
        <f>SUM(E33:K33)-L33</f>
        <v>57</v>
      </c>
    </row>
    <row r="34" spans="1:13" s="8" customFormat="1" ht="15.75">
      <c r="A34" s="20" t="s">
        <v>154</v>
      </c>
      <c r="B34" s="12" t="s">
        <v>46</v>
      </c>
      <c r="C34" s="4">
        <v>2002</v>
      </c>
      <c r="D34" s="41" t="s">
        <v>27</v>
      </c>
      <c r="E34" s="3">
        <v>30</v>
      </c>
      <c r="F34" s="4">
        <v>6</v>
      </c>
      <c r="G34" s="4">
        <v>15</v>
      </c>
      <c r="H34" s="4"/>
      <c r="I34" s="4"/>
      <c r="J34" s="87"/>
      <c r="K34" s="23"/>
      <c r="L34" s="42"/>
      <c r="M34" s="23">
        <f>SUM(E34:K34)-L34</f>
        <v>51</v>
      </c>
    </row>
    <row r="35" spans="1:13" s="8" customFormat="1" ht="15.75">
      <c r="A35" s="20" t="s">
        <v>242</v>
      </c>
      <c r="B35" s="12" t="s">
        <v>95</v>
      </c>
      <c r="C35" s="4">
        <v>2004</v>
      </c>
      <c r="D35" s="41" t="s">
        <v>105</v>
      </c>
      <c r="E35" s="3"/>
      <c r="F35" s="4">
        <v>2</v>
      </c>
      <c r="G35" s="4">
        <v>6</v>
      </c>
      <c r="H35" s="4"/>
      <c r="I35" s="4">
        <v>2</v>
      </c>
      <c r="J35" s="87">
        <v>30</v>
      </c>
      <c r="K35" s="23"/>
      <c r="L35" s="42"/>
      <c r="M35" s="23">
        <f>SUM(E35:K35)-L35</f>
        <v>40</v>
      </c>
    </row>
    <row r="36" spans="1:13" s="8" customFormat="1" ht="15.75">
      <c r="A36" s="20" t="s">
        <v>243</v>
      </c>
      <c r="B36" s="12" t="s">
        <v>176</v>
      </c>
      <c r="C36" s="4">
        <v>2004</v>
      </c>
      <c r="D36" s="41" t="s">
        <v>25</v>
      </c>
      <c r="E36" s="3">
        <v>1</v>
      </c>
      <c r="F36" s="4">
        <v>15</v>
      </c>
      <c r="G36" s="4">
        <v>15</v>
      </c>
      <c r="H36" s="4"/>
      <c r="I36" s="4"/>
      <c r="J36" s="87"/>
      <c r="K36" s="23"/>
      <c r="L36" s="42"/>
      <c r="M36" s="23">
        <f>SUM(E36:K36)-L36</f>
        <v>31</v>
      </c>
    </row>
    <row r="37" spans="1:13" s="8" customFormat="1" ht="15.75">
      <c r="A37" s="20" t="s">
        <v>244</v>
      </c>
      <c r="B37" s="12" t="s">
        <v>173</v>
      </c>
      <c r="C37" s="4">
        <v>2005</v>
      </c>
      <c r="D37" s="41" t="s">
        <v>28</v>
      </c>
      <c r="E37" s="3">
        <v>0</v>
      </c>
      <c r="F37" s="4">
        <v>1</v>
      </c>
      <c r="G37" s="4">
        <v>4</v>
      </c>
      <c r="H37" s="4">
        <v>4</v>
      </c>
      <c r="I37" s="4">
        <v>4</v>
      </c>
      <c r="J37" s="87">
        <v>15</v>
      </c>
      <c r="K37" s="23"/>
      <c r="L37" s="42">
        <v>1</v>
      </c>
      <c r="M37" s="23">
        <f>SUM(E37:K37)-L37</f>
        <v>27</v>
      </c>
    </row>
    <row r="38" spans="1:13" s="8" customFormat="1" ht="15.75">
      <c r="A38" s="20" t="s">
        <v>396</v>
      </c>
      <c r="B38" s="12" t="s">
        <v>271</v>
      </c>
      <c r="C38" s="4">
        <v>2002</v>
      </c>
      <c r="D38" s="41" t="s">
        <v>272</v>
      </c>
      <c r="E38" s="3"/>
      <c r="F38" s="4">
        <v>6</v>
      </c>
      <c r="G38" s="4">
        <v>1</v>
      </c>
      <c r="H38" s="4">
        <v>2</v>
      </c>
      <c r="I38" s="4"/>
      <c r="J38" s="87">
        <v>15</v>
      </c>
      <c r="K38" s="23"/>
      <c r="L38" s="42"/>
      <c r="M38" s="23">
        <f>SUM(E38:K38)-L38</f>
        <v>24</v>
      </c>
    </row>
    <row r="39" spans="1:13" s="8" customFormat="1" ht="15.75">
      <c r="A39" s="20" t="s">
        <v>412</v>
      </c>
      <c r="B39" s="12" t="s">
        <v>310</v>
      </c>
      <c r="C39" s="4">
        <v>2003</v>
      </c>
      <c r="D39" s="41" t="s">
        <v>33</v>
      </c>
      <c r="E39" s="3"/>
      <c r="F39" s="4"/>
      <c r="G39" s="4">
        <v>4</v>
      </c>
      <c r="H39" s="4">
        <v>6</v>
      </c>
      <c r="I39" s="4">
        <v>4</v>
      </c>
      <c r="J39" s="87"/>
      <c r="K39" s="23"/>
      <c r="L39" s="42"/>
      <c r="M39" s="23">
        <f>SUM(E39:K39)-L39</f>
        <v>14</v>
      </c>
    </row>
    <row r="40" spans="1:13" s="8" customFormat="1" ht="15.75">
      <c r="A40" s="20" t="s">
        <v>316</v>
      </c>
      <c r="B40" s="12" t="s">
        <v>146</v>
      </c>
      <c r="C40" s="4">
        <v>2005</v>
      </c>
      <c r="D40" s="41" t="s">
        <v>36</v>
      </c>
      <c r="E40" s="3">
        <v>2</v>
      </c>
      <c r="F40" s="4"/>
      <c r="G40" s="4"/>
      <c r="H40" s="4">
        <v>2</v>
      </c>
      <c r="I40" s="4">
        <v>6</v>
      </c>
      <c r="J40" s="87"/>
      <c r="K40" s="23"/>
      <c r="L40" s="42"/>
      <c r="M40" s="23">
        <f>SUM(E40:K40)-L40</f>
        <v>10</v>
      </c>
    </row>
    <row r="41" spans="1:13" s="8" customFormat="1" ht="15.75">
      <c r="A41" s="20" t="s">
        <v>413</v>
      </c>
      <c r="B41" s="11" t="s">
        <v>116</v>
      </c>
      <c r="C41" s="10">
        <v>2005</v>
      </c>
      <c r="D41" s="38" t="s">
        <v>103</v>
      </c>
      <c r="E41" s="3"/>
      <c r="F41" s="4"/>
      <c r="G41" s="4"/>
      <c r="H41" s="4"/>
      <c r="I41" s="4">
        <v>8</v>
      </c>
      <c r="J41" s="87"/>
      <c r="K41" s="23"/>
      <c r="L41" s="42"/>
      <c r="M41" s="23">
        <f>SUM(E41:K41)-L41</f>
        <v>8</v>
      </c>
    </row>
    <row r="42" spans="1:13" s="8" customFormat="1" ht="15.75">
      <c r="A42" s="20" t="s">
        <v>413</v>
      </c>
      <c r="B42" s="12" t="s">
        <v>143</v>
      </c>
      <c r="C42" s="4">
        <v>2004</v>
      </c>
      <c r="D42" s="41" t="s">
        <v>281</v>
      </c>
      <c r="E42" s="3"/>
      <c r="F42" s="4">
        <v>0</v>
      </c>
      <c r="G42" s="4"/>
      <c r="H42" s="4"/>
      <c r="I42" s="4"/>
      <c r="J42" s="87">
        <v>8</v>
      </c>
      <c r="K42" s="23"/>
      <c r="L42" s="42"/>
      <c r="M42" s="23">
        <f>SUM(E42:K42)-L42</f>
        <v>8</v>
      </c>
    </row>
    <row r="43" spans="1:13" s="8" customFormat="1" ht="15.75">
      <c r="A43" s="20" t="s">
        <v>394</v>
      </c>
      <c r="B43" s="12" t="s">
        <v>343</v>
      </c>
      <c r="C43" s="4">
        <v>2002</v>
      </c>
      <c r="D43" s="41" t="s">
        <v>103</v>
      </c>
      <c r="E43" s="3"/>
      <c r="F43" s="4"/>
      <c r="G43" s="4"/>
      <c r="H43" s="4">
        <v>1</v>
      </c>
      <c r="I43" s="4">
        <v>0</v>
      </c>
      <c r="J43" s="87">
        <v>6</v>
      </c>
      <c r="K43" s="23"/>
      <c r="L43" s="42"/>
      <c r="M43" s="23">
        <f>SUM(E43:K43)-L43</f>
        <v>7</v>
      </c>
    </row>
    <row r="44" spans="1:13" s="8" customFormat="1" ht="15.75">
      <c r="A44" s="20" t="s">
        <v>357</v>
      </c>
      <c r="B44" s="12" t="s">
        <v>406</v>
      </c>
      <c r="C44" s="4">
        <v>2002</v>
      </c>
      <c r="D44" s="41" t="s">
        <v>375</v>
      </c>
      <c r="E44" s="3"/>
      <c r="F44" s="4"/>
      <c r="G44" s="4"/>
      <c r="H44" s="4"/>
      <c r="I44" s="4"/>
      <c r="J44" s="87">
        <v>6</v>
      </c>
      <c r="K44" s="23"/>
      <c r="L44" s="42"/>
      <c r="M44" s="23">
        <f>SUM(E44:K44)-L44</f>
        <v>6</v>
      </c>
    </row>
    <row r="45" spans="1:13" s="8" customFormat="1" ht="15.75">
      <c r="A45" s="20" t="s">
        <v>414</v>
      </c>
      <c r="B45" s="12" t="s">
        <v>273</v>
      </c>
      <c r="C45" s="4">
        <v>2002</v>
      </c>
      <c r="D45" s="41" t="s">
        <v>33</v>
      </c>
      <c r="E45" s="3"/>
      <c r="F45" s="4">
        <v>2</v>
      </c>
      <c r="G45" s="4"/>
      <c r="H45" s="4"/>
      <c r="I45" s="4">
        <v>2</v>
      </c>
      <c r="J45" s="87"/>
      <c r="K45" s="23"/>
      <c r="L45" s="42"/>
      <c r="M45" s="23">
        <f>SUM(E45:K45)-L45</f>
        <v>4</v>
      </c>
    </row>
    <row r="46" spans="1:13" s="8" customFormat="1" ht="15.75">
      <c r="A46" s="20" t="s">
        <v>414</v>
      </c>
      <c r="B46" s="12" t="s">
        <v>307</v>
      </c>
      <c r="C46" s="4">
        <v>2003</v>
      </c>
      <c r="D46" s="41" t="s">
        <v>309</v>
      </c>
      <c r="E46" s="3"/>
      <c r="F46" s="4"/>
      <c r="G46" s="4">
        <v>1</v>
      </c>
      <c r="H46" s="4"/>
      <c r="I46" s="4">
        <v>3</v>
      </c>
      <c r="J46" s="87"/>
      <c r="K46" s="23"/>
      <c r="L46" s="42"/>
      <c r="M46" s="23">
        <f>SUM(E46:K46)-L46</f>
        <v>4</v>
      </c>
    </row>
    <row r="47" spans="1:13" s="8" customFormat="1" ht="15.75">
      <c r="A47" s="20" t="s">
        <v>414</v>
      </c>
      <c r="B47" s="12" t="s">
        <v>384</v>
      </c>
      <c r="C47" s="4">
        <v>2005</v>
      </c>
      <c r="D47" s="41" t="s">
        <v>365</v>
      </c>
      <c r="E47" s="3"/>
      <c r="F47" s="4"/>
      <c r="G47" s="4"/>
      <c r="H47" s="4"/>
      <c r="I47" s="4"/>
      <c r="J47" s="87">
        <v>4</v>
      </c>
      <c r="K47" s="23"/>
      <c r="L47" s="42"/>
      <c r="M47" s="23">
        <f>SUM(E47:K47)-L47</f>
        <v>4</v>
      </c>
    </row>
    <row r="48" spans="1:13" s="8" customFormat="1" ht="15.75">
      <c r="A48" s="20" t="s">
        <v>414</v>
      </c>
      <c r="B48" s="12" t="s">
        <v>303</v>
      </c>
      <c r="C48" s="4">
        <v>2003</v>
      </c>
      <c r="D48" s="41" t="s">
        <v>205</v>
      </c>
      <c r="E48" s="3"/>
      <c r="F48" s="4"/>
      <c r="G48" s="4">
        <v>2</v>
      </c>
      <c r="H48" s="4">
        <v>0</v>
      </c>
      <c r="I48" s="4">
        <v>0</v>
      </c>
      <c r="J48" s="87">
        <v>2</v>
      </c>
      <c r="K48" s="23"/>
      <c r="L48" s="42"/>
      <c r="M48" s="23">
        <f>SUM(E48:K48)-L48</f>
        <v>4</v>
      </c>
    </row>
    <row r="49" spans="1:13" s="8" customFormat="1" ht="15.75">
      <c r="A49" s="20" t="s">
        <v>414</v>
      </c>
      <c r="B49" s="12" t="s">
        <v>276</v>
      </c>
      <c r="C49" s="4">
        <v>2006</v>
      </c>
      <c r="D49" s="41" t="s">
        <v>52</v>
      </c>
      <c r="E49" s="3"/>
      <c r="F49" s="4">
        <v>1</v>
      </c>
      <c r="G49" s="4">
        <v>0</v>
      </c>
      <c r="H49" s="4"/>
      <c r="I49" s="4">
        <v>0</v>
      </c>
      <c r="J49" s="87">
        <v>3</v>
      </c>
      <c r="K49" s="23"/>
      <c r="L49" s="42"/>
      <c r="M49" s="23">
        <f>SUM(E49:K49)-L49</f>
        <v>4</v>
      </c>
    </row>
    <row r="50" spans="1:13" s="8" customFormat="1" ht="15.75">
      <c r="A50" s="20" t="s">
        <v>415</v>
      </c>
      <c r="B50" s="12" t="s">
        <v>207</v>
      </c>
      <c r="C50" s="4">
        <v>2003</v>
      </c>
      <c r="D50" s="41" t="s">
        <v>32</v>
      </c>
      <c r="E50" s="3">
        <v>2</v>
      </c>
      <c r="F50" s="4">
        <v>1</v>
      </c>
      <c r="G50" s="4">
        <v>0</v>
      </c>
      <c r="H50" s="4"/>
      <c r="I50" s="4"/>
      <c r="J50" s="87"/>
      <c r="K50" s="23"/>
      <c r="L50" s="42"/>
      <c r="M50" s="23">
        <f>SUM(E50:K50)-L50</f>
        <v>3</v>
      </c>
    </row>
    <row r="51" spans="1:13" s="8" customFormat="1" ht="15.75">
      <c r="A51" s="20" t="s">
        <v>415</v>
      </c>
      <c r="B51" s="12" t="s">
        <v>118</v>
      </c>
      <c r="C51" s="4">
        <v>2003</v>
      </c>
      <c r="D51" s="41" t="s">
        <v>59</v>
      </c>
      <c r="E51" s="3">
        <v>1</v>
      </c>
      <c r="F51" s="4">
        <v>0</v>
      </c>
      <c r="G51" s="4">
        <v>1</v>
      </c>
      <c r="H51" s="4"/>
      <c r="I51" s="4">
        <v>0</v>
      </c>
      <c r="J51" s="87">
        <v>1</v>
      </c>
      <c r="K51" s="23"/>
      <c r="L51" s="42">
        <v>0</v>
      </c>
      <c r="M51" s="23">
        <f>SUM(E51:K51)-L51</f>
        <v>3</v>
      </c>
    </row>
    <row r="52" spans="1:13" s="8" customFormat="1" ht="15.75">
      <c r="A52" s="20" t="s">
        <v>415</v>
      </c>
      <c r="B52" s="12" t="s">
        <v>234</v>
      </c>
      <c r="C52" s="4">
        <v>2005</v>
      </c>
      <c r="D52" s="41" t="s">
        <v>59</v>
      </c>
      <c r="E52" s="3"/>
      <c r="F52" s="4"/>
      <c r="G52" s="4">
        <v>1</v>
      </c>
      <c r="H52" s="4"/>
      <c r="I52" s="4">
        <v>0</v>
      </c>
      <c r="J52" s="87">
        <v>2</v>
      </c>
      <c r="K52" s="23"/>
      <c r="L52" s="42"/>
      <c r="M52" s="23">
        <f>SUM(E52:K52)-L52</f>
        <v>3</v>
      </c>
    </row>
    <row r="53" spans="1:13" s="8" customFormat="1" ht="15.75">
      <c r="A53" s="20" t="s">
        <v>416</v>
      </c>
      <c r="B53" s="12" t="s">
        <v>175</v>
      </c>
      <c r="C53" s="4">
        <v>2004</v>
      </c>
      <c r="D53" s="41" t="s">
        <v>107</v>
      </c>
      <c r="E53" s="3"/>
      <c r="F53" s="4"/>
      <c r="G53" s="4"/>
      <c r="H53" s="4"/>
      <c r="I53" s="4">
        <v>2</v>
      </c>
      <c r="J53" s="87"/>
      <c r="K53" s="23"/>
      <c r="L53" s="42"/>
      <c r="M53" s="23">
        <f>SUM(E53:K53)-L53</f>
        <v>2</v>
      </c>
    </row>
    <row r="54" spans="1:13" s="8" customFormat="1" ht="15.75">
      <c r="A54" s="20" t="s">
        <v>416</v>
      </c>
      <c r="B54" s="12" t="s">
        <v>354</v>
      </c>
      <c r="C54" s="4">
        <v>2003</v>
      </c>
      <c r="D54" s="41" t="s">
        <v>309</v>
      </c>
      <c r="E54" s="3"/>
      <c r="F54" s="4"/>
      <c r="G54" s="4"/>
      <c r="H54" s="4"/>
      <c r="I54" s="4">
        <v>2</v>
      </c>
      <c r="J54" s="87"/>
      <c r="K54" s="23"/>
      <c r="L54" s="42"/>
      <c r="M54" s="23">
        <f>SUM(E54:K54)-L54</f>
        <v>2</v>
      </c>
    </row>
    <row r="55" spans="1:13" s="8" customFormat="1" ht="15.75">
      <c r="A55" s="20" t="s">
        <v>416</v>
      </c>
      <c r="B55" s="12" t="s">
        <v>306</v>
      </c>
      <c r="C55" s="4">
        <v>2002</v>
      </c>
      <c r="D55" s="41" t="s">
        <v>309</v>
      </c>
      <c r="E55" s="3"/>
      <c r="F55" s="4"/>
      <c r="G55" s="4">
        <v>2</v>
      </c>
      <c r="H55" s="4"/>
      <c r="I55" s="4"/>
      <c r="J55" s="87"/>
      <c r="K55" s="23"/>
      <c r="L55" s="42"/>
      <c r="M55" s="23">
        <f>SUM(E55:K55)-L55</f>
        <v>2</v>
      </c>
    </row>
    <row r="56" spans="1:13" s="8" customFormat="1" ht="15.75">
      <c r="A56" s="20" t="s">
        <v>416</v>
      </c>
      <c r="B56" s="12" t="s">
        <v>312</v>
      </c>
      <c r="C56" s="4">
        <v>2003</v>
      </c>
      <c r="D56" s="41" t="s">
        <v>314</v>
      </c>
      <c r="E56" s="3"/>
      <c r="F56" s="4"/>
      <c r="G56" s="4">
        <v>2</v>
      </c>
      <c r="H56" s="4"/>
      <c r="I56" s="4"/>
      <c r="J56" s="87"/>
      <c r="K56" s="23"/>
      <c r="L56" s="42"/>
      <c r="M56" s="23">
        <f>SUM(E56:K56)-L56</f>
        <v>2</v>
      </c>
    </row>
    <row r="57" spans="1:13" s="8" customFormat="1" ht="15.75">
      <c r="A57" s="20" t="s">
        <v>416</v>
      </c>
      <c r="B57" s="12" t="s">
        <v>280</v>
      </c>
      <c r="C57" s="4">
        <v>2003</v>
      </c>
      <c r="D57" s="41" t="s">
        <v>32</v>
      </c>
      <c r="E57" s="3"/>
      <c r="F57" s="4">
        <v>0</v>
      </c>
      <c r="G57" s="4">
        <v>1</v>
      </c>
      <c r="H57" s="4"/>
      <c r="I57" s="4">
        <v>0</v>
      </c>
      <c r="J57" s="87">
        <v>1</v>
      </c>
      <c r="K57" s="23"/>
      <c r="L57" s="42"/>
      <c r="M57" s="23">
        <f>SUM(E57:K57)-L57</f>
        <v>2</v>
      </c>
    </row>
    <row r="58" spans="1:13" s="8" customFormat="1" ht="15.75">
      <c r="A58" s="20" t="s">
        <v>417</v>
      </c>
      <c r="B58" s="12" t="s">
        <v>382</v>
      </c>
      <c r="C58" s="4">
        <v>2004</v>
      </c>
      <c r="D58" s="41" t="s">
        <v>365</v>
      </c>
      <c r="E58" s="3"/>
      <c r="F58" s="4"/>
      <c r="G58" s="4"/>
      <c r="H58" s="4"/>
      <c r="I58" s="4"/>
      <c r="J58" s="87">
        <v>1</v>
      </c>
      <c r="K58" s="23"/>
      <c r="L58" s="42"/>
      <c r="M58" s="23">
        <f>SUM(E58:K58)-L58</f>
        <v>1</v>
      </c>
    </row>
    <row r="59" spans="1:13" s="8" customFormat="1" ht="15.75">
      <c r="A59" s="20" t="s">
        <v>417</v>
      </c>
      <c r="B59" s="12" t="s">
        <v>370</v>
      </c>
      <c r="C59" s="4">
        <v>2003</v>
      </c>
      <c r="D59" s="41" t="s">
        <v>365</v>
      </c>
      <c r="E59" s="3"/>
      <c r="F59" s="4"/>
      <c r="G59" s="4"/>
      <c r="H59" s="4"/>
      <c r="I59" s="4"/>
      <c r="J59" s="87">
        <v>1</v>
      </c>
      <c r="K59" s="23"/>
      <c r="L59" s="42"/>
      <c r="M59" s="23">
        <f>SUM(E59:K59)-L59</f>
        <v>1</v>
      </c>
    </row>
    <row r="60" spans="1:13" s="8" customFormat="1" ht="15.75">
      <c r="A60" s="20" t="s">
        <v>417</v>
      </c>
      <c r="B60" s="12" t="s">
        <v>164</v>
      </c>
      <c r="C60" s="4">
        <v>2005</v>
      </c>
      <c r="D60" s="41" t="s">
        <v>105</v>
      </c>
      <c r="E60" s="3"/>
      <c r="F60" s="4"/>
      <c r="G60" s="4"/>
      <c r="H60" s="4"/>
      <c r="I60" s="4"/>
      <c r="J60" s="87">
        <v>1</v>
      </c>
      <c r="K60" s="23"/>
      <c r="L60" s="42"/>
      <c r="M60" s="23">
        <f>SUM(E60:K60)-L60</f>
        <v>1</v>
      </c>
    </row>
    <row r="61" spans="1:13" s="8" customFormat="1" ht="15.75">
      <c r="A61" s="20" t="s">
        <v>417</v>
      </c>
      <c r="B61" s="12" t="s">
        <v>409</v>
      </c>
      <c r="C61" s="4">
        <v>2003</v>
      </c>
      <c r="D61" s="41" t="s">
        <v>281</v>
      </c>
      <c r="E61" s="3"/>
      <c r="F61" s="4"/>
      <c r="G61" s="4"/>
      <c r="H61" s="4"/>
      <c r="I61" s="4"/>
      <c r="J61" s="87">
        <v>1</v>
      </c>
      <c r="K61" s="23"/>
      <c r="L61" s="42"/>
      <c r="M61" s="23">
        <f>SUM(E61:K61)-L61</f>
        <v>1</v>
      </c>
    </row>
    <row r="62" spans="1:13" s="8" customFormat="1" ht="15.75">
      <c r="A62" s="20" t="s">
        <v>417</v>
      </c>
      <c r="B62" s="12" t="s">
        <v>177</v>
      </c>
      <c r="C62" s="4">
        <v>2004</v>
      </c>
      <c r="D62" s="41" t="s">
        <v>107</v>
      </c>
      <c r="E62" s="3"/>
      <c r="F62" s="4"/>
      <c r="G62" s="4"/>
      <c r="H62" s="4"/>
      <c r="I62" s="4">
        <v>1</v>
      </c>
      <c r="J62" s="87"/>
      <c r="K62" s="23"/>
      <c r="L62" s="42"/>
      <c r="M62" s="23">
        <f>SUM(E62:K62)-L62</f>
        <v>1</v>
      </c>
    </row>
    <row r="63" spans="1:13" s="8" customFormat="1" ht="15.75">
      <c r="A63" s="20" t="s">
        <v>417</v>
      </c>
      <c r="B63" s="12" t="s">
        <v>274</v>
      </c>
      <c r="C63" s="4">
        <v>2004</v>
      </c>
      <c r="D63" s="41" t="s">
        <v>32</v>
      </c>
      <c r="E63" s="3"/>
      <c r="F63" s="4">
        <v>1</v>
      </c>
      <c r="G63" s="4"/>
      <c r="H63" s="4"/>
      <c r="I63" s="4"/>
      <c r="J63" s="87"/>
      <c r="K63" s="23"/>
      <c r="L63" s="42"/>
      <c r="M63" s="23">
        <f>SUM(E63:K63)-L63</f>
        <v>1</v>
      </c>
    </row>
    <row r="64" spans="1:13" s="8" customFormat="1" ht="15.75">
      <c r="A64" s="20" t="s">
        <v>417</v>
      </c>
      <c r="B64" s="12" t="s">
        <v>144</v>
      </c>
      <c r="C64" s="4">
        <v>2007</v>
      </c>
      <c r="D64" s="41" t="s">
        <v>36</v>
      </c>
      <c r="E64" s="3">
        <v>1</v>
      </c>
      <c r="F64" s="4"/>
      <c r="G64" s="4"/>
      <c r="H64" s="4"/>
      <c r="I64" s="4"/>
      <c r="J64" s="87"/>
      <c r="K64" s="23"/>
      <c r="L64" s="42"/>
      <c r="M64" s="23">
        <f>SUM(E64:K64)-L64</f>
        <v>1</v>
      </c>
    </row>
    <row r="65" spans="1:13" s="8" customFormat="1" ht="15.75">
      <c r="A65" s="20" t="s">
        <v>417</v>
      </c>
      <c r="B65" s="12" t="s">
        <v>208</v>
      </c>
      <c r="C65" s="4">
        <v>2003</v>
      </c>
      <c r="D65" s="41" t="s">
        <v>32</v>
      </c>
      <c r="E65" s="3">
        <v>0</v>
      </c>
      <c r="F65" s="4">
        <v>1</v>
      </c>
      <c r="G65" s="4">
        <v>0</v>
      </c>
      <c r="H65" s="4"/>
      <c r="I65" s="4">
        <v>0</v>
      </c>
      <c r="J65" s="87"/>
      <c r="K65" s="23"/>
      <c r="L65" s="42"/>
      <c r="M65" s="23">
        <f>SUM(E65:K65)-L65</f>
        <v>1</v>
      </c>
    </row>
    <row r="66" spans="1:13" s="8" customFormat="1" ht="15.75">
      <c r="A66" s="20" t="s">
        <v>417</v>
      </c>
      <c r="B66" s="12" t="s">
        <v>206</v>
      </c>
      <c r="C66" s="4">
        <v>2003</v>
      </c>
      <c r="D66" s="41" t="s">
        <v>32</v>
      </c>
      <c r="E66" s="3">
        <v>0</v>
      </c>
      <c r="F66" s="4">
        <v>1</v>
      </c>
      <c r="G66" s="4"/>
      <c r="H66" s="4"/>
      <c r="I66" s="4"/>
      <c r="J66" s="87"/>
      <c r="K66" s="23"/>
      <c r="L66" s="42"/>
      <c r="M66" s="23">
        <f>SUM(E66:K66)-L66</f>
        <v>1</v>
      </c>
    </row>
    <row r="67" spans="1:13" s="8" customFormat="1" ht="15.75">
      <c r="A67" s="20" t="s">
        <v>417</v>
      </c>
      <c r="B67" s="12" t="s">
        <v>305</v>
      </c>
      <c r="C67" s="4">
        <v>2004</v>
      </c>
      <c r="D67" s="41" t="s">
        <v>301</v>
      </c>
      <c r="E67" s="3"/>
      <c r="F67" s="4"/>
      <c r="G67" s="4">
        <v>1</v>
      </c>
      <c r="H67" s="4"/>
      <c r="I67" s="4"/>
      <c r="J67" s="87">
        <v>0</v>
      </c>
      <c r="K67" s="23"/>
      <c r="L67" s="42"/>
      <c r="M67" s="23">
        <f>SUM(E67:K67)-L67</f>
        <v>1</v>
      </c>
    </row>
    <row r="68" spans="1:13" s="8" customFormat="1" ht="15.75">
      <c r="A68" s="20" t="s">
        <v>417</v>
      </c>
      <c r="B68" s="12" t="s">
        <v>313</v>
      </c>
      <c r="C68" s="4">
        <v>2002</v>
      </c>
      <c r="D68" s="41" t="s">
        <v>314</v>
      </c>
      <c r="E68" s="3"/>
      <c r="F68" s="4"/>
      <c r="G68" s="4">
        <v>1</v>
      </c>
      <c r="H68" s="4"/>
      <c r="I68" s="4"/>
      <c r="J68" s="87"/>
      <c r="K68" s="23"/>
      <c r="L68" s="42"/>
      <c r="M68" s="23">
        <f>SUM(E68:K68)-L68</f>
        <v>1</v>
      </c>
    </row>
    <row r="69" spans="1:13" s="8" customFormat="1" ht="15.75">
      <c r="A69" s="20" t="s">
        <v>417</v>
      </c>
      <c r="B69" s="12" t="s">
        <v>210</v>
      </c>
      <c r="C69" s="4">
        <v>2006</v>
      </c>
      <c r="D69" s="41" t="s">
        <v>25</v>
      </c>
      <c r="E69" s="3">
        <v>0</v>
      </c>
      <c r="F69" s="4">
        <v>0</v>
      </c>
      <c r="G69" s="4">
        <v>1</v>
      </c>
      <c r="H69" s="4">
        <v>0</v>
      </c>
      <c r="I69" s="4">
        <v>0</v>
      </c>
      <c r="J69" s="87">
        <v>0</v>
      </c>
      <c r="K69" s="23"/>
      <c r="L69" s="42">
        <v>0</v>
      </c>
      <c r="M69" s="23">
        <f>SUM(E69:K69)-L69</f>
        <v>1</v>
      </c>
    </row>
    <row r="70" spans="1:13" s="8" customFormat="1" ht="15.75">
      <c r="A70" s="20" t="s">
        <v>417</v>
      </c>
      <c r="B70" s="12" t="s">
        <v>328</v>
      </c>
      <c r="C70" s="4">
        <v>2005</v>
      </c>
      <c r="D70" s="41" t="s">
        <v>325</v>
      </c>
      <c r="E70" s="3"/>
      <c r="F70" s="4"/>
      <c r="G70" s="4"/>
      <c r="H70" s="4">
        <v>1</v>
      </c>
      <c r="I70" s="4"/>
      <c r="J70" s="87"/>
      <c r="K70" s="23"/>
      <c r="L70" s="42"/>
      <c r="M70" s="23">
        <f>SUM(E70:K70)-L70</f>
        <v>1</v>
      </c>
    </row>
    <row r="71" spans="1:13" s="8" customFormat="1" ht="15.75">
      <c r="A71" s="20" t="s">
        <v>417</v>
      </c>
      <c r="B71" s="12" t="s">
        <v>278</v>
      </c>
      <c r="C71" s="4">
        <v>2004</v>
      </c>
      <c r="D71" s="41" t="s">
        <v>28</v>
      </c>
      <c r="E71" s="3"/>
      <c r="F71" s="4">
        <v>0</v>
      </c>
      <c r="G71" s="4">
        <v>0</v>
      </c>
      <c r="H71" s="4"/>
      <c r="I71" s="4">
        <v>1</v>
      </c>
      <c r="J71" s="87"/>
      <c r="K71" s="23"/>
      <c r="L71" s="42"/>
      <c r="M71" s="23">
        <f>SUM(E71:K71)-L71</f>
        <v>1</v>
      </c>
    </row>
    <row r="72" spans="1:13" s="8" customFormat="1" ht="15.75">
      <c r="A72" s="20" t="s">
        <v>417</v>
      </c>
      <c r="B72" s="12" t="s">
        <v>308</v>
      </c>
      <c r="C72" s="4">
        <v>2002</v>
      </c>
      <c r="D72" s="41" t="s">
        <v>309</v>
      </c>
      <c r="E72" s="3"/>
      <c r="F72" s="4"/>
      <c r="G72" s="4">
        <v>0</v>
      </c>
      <c r="H72" s="4"/>
      <c r="I72" s="4">
        <v>1</v>
      </c>
      <c r="J72" s="87"/>
      <c r="K72" s="23"/>
      <c r="L72" s="42"/>
      <c r="M72" s="23">
        <f>SUM(E72:K72)-L72</f>
        <v>1</v>
      </c>
    </row>
    <row r="73" spans="1:13" s="8" customFormat="1" ht="15.75">
      <c r="A73" s="20" t="s">
        <v>417</v>
      </c>
      <c r="B73" s="12" t="s">
        <v>145</v>
      </c>
      <c r="C73" s="4">
        <v>2004</v>
      </c>
      <c r="D73" s="41" t="s">
        <v>52</v>
      </c>
      <c r="E73" s="3"/>
      <c r="F73" s="4"/>
      <c r="G73" s="4">
        <v>0</v>
      </c>
      <c r="H73" s="4"/>
      <c r="I73" s="4"/>
      <c r="J73" s="87">
        <v>1</v>
      </c>
      <c r="K73" s="23"/>
      <c r="L73" s="42"/>
      <c r="M73" s="23">
        <f>SUM(E73:K73)-L73</f>
        <v>1</v>
      </c>
    </row>
    <row r="74" spans="1:13" s="8" customFormat="1" ht="15.75">
      <c r="A74" s="20" t="s">
        <v>417</v>
      </c>
      <c r="B74" s="12" t="s">
        <v>163</v>
      </c>
      <c r="C74" s="4">
        <v>2005</v>
      </c>
      <c r="D74" s="41" t="s">
        <v>62</v>
      </c>
      <c r="E74" s="3">
        <v>0</v>
      </c>
      <c r="F74" s="4"/>
      <c r="G74" s="4"/>
      <c r="H74" s="4">
        <v>0</v>
      </c>
      <c r="I74" s="4"/>
      <c r="J74" s="87">
        <v>1</v>
      </c>
      <c r="K74" s="23"/>
      <c r="L74" s="42"/>
      <c r="M74" s="23">
        <f>SUM(E74:K74)-L74</f>
        <v>1</v>
      </c>
    </row>
    <row r="75" spans="1:13" s="8" customFormat="1" ht="15.75">
      <c r="A75" s="20" t="s">
        <v>417</v>
      </c>
      <c r="B75" s="12" t="s">
        <v>211</v>
      </c>
      <c r="C75" s="4">
        <v>2003</v>
      </c>
      <c r="D75" s="41" t="s">
        <v>27</v>
      </c>
      <c r="E75" s="3">
        <v>0</v>
      </c>
      <c r="F75" s="4"/>
      <c r="G75" s="4"/>
      <c r="H75" s="4"/>
      <c r="I75" s="4"/>
      <c r="J75" s="87">
        <v>1</v>
      </c>
      <c r="K75" s="23"/>
      <c r="L75" s="42"/>
      <c r="M75" s="23">
        <f>SUM(E75:K75)-L75</f>
        <v>1</v>
      </c>
    </row>
    <row r="76" spans="1:13" s="8" customFormat="1" ht="15.75">
      <c r="A76" s="20" t="s">
        <v>418</v>
      </c>
      <c r="B76" s="12" t="s">
        <v>392</v>
      </c>
      <c r="C76" s="4">
        <v>2004</v>
      </c>
      <c r="D76" s="41" t="s">
        <v>32</v>
      </c>
      <c r="E76" s="3"/>
      <c r="F76" s="4"/>
      <c r="G76" s="4"/>
      <c r="H76" s="4"/>
      <c r="I76" s="4"/>
      <c r="J76" s="87">
        <v>0</v>
      </c>
      <c r="K76" s="23"/>
      <c r="L76" s="42"/>
      <c r="M76" s="23">
        <f>SUM(E76:K76)-L76</f>
        <v>0</v>
      </c>
    </row>
    <row r="77" spans="1:13" s="8" customFormat="1" ht="15.75">
      <c r="A77" s="20" t="s">
        <v>418</v>
      </c>
      <c r="B77" s="12" t="s">
        <v>407</v>
      </c>
      <c r="C77" s="4">
        <v>2003</v>
      </c>
      <c r="D77" s="41" t="s">
        <v>27</v>
      </c>
      <c r="E77" s="3"/>
      <c r="F77" s="4"/>
      <c r="G77" s="4"/>
      <c r="H77" s="4"/>
      <c r="I77" s="4"/>
      <c r="J77" s="87">
        <v>0</v>
      </c>
      <c r="K77" s="23"/>
      <c r="L77" s="42"/>
      <c r="M77" s="23">
        <f>SUM(E77:K77)-L77</f>
        <v>0</v>
      </c>
    </row>
    <row r="78" spans="1:13" s="8" customFormat="1" ht="15.75">
      <c r="A78" s="20" t="s">
        <v>418</v>
      </c>
      <c r="B78" s="12" t="s">
        <v>408</v>
      </c>
      <c r="C78" s="4">
        <v>2003</v>
      </c>
      <c r="D78" s="41" t="s">
        <v>103</v>
      </c>
      <c r="E78" s="3"/>
      <c r="F78" s="4"/>
      <c r="G78" s="4"/>
      <c r="H78" s="4"/>
      <c r="I78" s="4"/>
      <c r="J78" s="87">
        <v>0</v>
      </c>
      <c r="K78" s="23"/>
      <c r="L78" s="42"/>
      <c r="M78" s="23">
        <f>SUM(E78:K78)-L78</f>
        <v>0</v>
      </c>
    </row>
    <row r="79" spans="1:13" s="8" customFormat="1" ht="15.75">
      <c r="A79" s="20" t="s">
        <v>418</v>
      </c>
      <c r="B79" s="12" t="s">
        <v>410</v>
      </c>
      <c r="C79" s="4">
        <v>2002</v>
      </c>
      <c r="D79" s="41" t="s">
        <v>103</v>
      </c>
      <c r="E79" s="3"/>
      <c r="F79" s="4"/>
      <c r="G79" s="4"/>
      <c r="H79" s="4"/>
      <c r="I79" s="4"/>
      <c r="J79" s="87">
        <v>0</v>
      </c>
      <c r="K79" s="23"/>
      <c r="L79" s="42"/>
      <c r="M79" s="23">
        <f>SUM(E79:K79)-L79</f>
        <v>0</v>
      </c>
    </row>
    <row r="80" spans="1:13" s="8" customFormat="1" ht="15.75">
      <c r="A80" s="20" t="s">
        <v>418</v>
      </c>
      <c r="B80" s="12" t="s">
        <v>340</v>
      </c>
      <c r="C80" s="4">
        <v>2006</v>
      </c>
      <c r="D80" s="41" t="s">
        <v>32</v>
      </c>
      <c r="E80" s="3"/>
      <c r="F80" s="4"/>
      <c r="G80" s="4"/>
      <c r="H80" s="4"/>
      <c r="I80" s="4"/>
      <c r="J80" s="87">
        <v>0</v>
      </c>
      <c r="K80" s="23"/>
      <c r="L80" s="42"/>
      <c r="M80" s="23">
        <f>SUM(E80:K80)-L80</f>
        <v>0</v>
      </c>
    </row>
    <row r="81" spans="1:13" s="8" customFormat="1" ht="15.75">
      <c r="A81" s="20" t="s">
        <v>418</v>
      </c>
      <c r="B81" s="12" t="s">
        <v>337</v>
      </c>
      <c r="C81" s="4">
        <v>2004</v>
      </c>
      <c r="D81" s="41" t="s">
        <v>59</v>
      </c>
      <c r="E81" s="3"/>
      <c r="F81" s="4"/>
      <c r="G81" s="4"/>
      <c r="H81" s="4"/>
      <c r="I81" s="4">
        <v>0</v>
      </c>
      <c r="J81" s="87"/>
      <c r="K81" s="23"/>
      <c r="L81" s="42"/>
      <c r="M81" s="23">
        <f>SUM(E81:K81)-L81</f>
        <v>0</v>
      </c>
    </row>
    <row r="82" spans="1:13" s="8" customFormat="1" ht="15.75">
      <c r="A82" s="20" t="s">
        <v>418</v>
      </c>
      <c r="B82" s="12" t="s">
        <v>275</v>
      </c>
      <c r="C82" s="4">
        <v>2000</v>
      </c>
      <c r="D82" s="41" t="s">
        <v>68</v>
      </c>
      <c r="E82" s="3"/>
      <c r="F82" s="4">
        <v>0</v>
      </c>
      <c r="G82" s="4">
        <v>0</v>
      </c>
      <c r="H82" s="4"/>
      <c r="I82" s="4"/>
      <c r="J82" s="87"/>
      <c r="K82" s="23"/>
      <c r="L82" s="42"/>
      <c r="M82" s="23">
        <f>SUM(E82:K82)-L82</f>
        <v>0</v>
      </c>
    </row>
    <row r="83" spans="1:13" s="8" customFormat="1" ht="15.75">
      <c r="A83" s="20" t="s">
        <v>418</v>
      </c>
      <c r="B83" s="12" t="s">
        <v>277</v>
      </c>
      <c r="C83" s="4">
        <v>2003</v>
      </c>
      <c r="D83" s="41" t="s">
        <v>52</v>
      </c>
      <c r="E83" s="3"/>
      <c r="F83" s="4">
        <v>0</v>
      </c>
      <c r="G83" s="4">
        <v>0</v>
      </c>
      <c r="H83" s="4"/>
      <c r="I83" s="4"/>
      <c r="J83" s="87">
        <v>0</v>
      </c>
      <c r="K83" s="23"/>
      <c r="L83" s="42"/>
      <c r="M83" s="23">
        <f>SUM(E83:K83)-L83</f>
        <v>0</v>
      </c>
    </row>
    <row r="84" spans="1:13" s="8" customFormat="1" ht="15.75">
      <c r="A84" s="20" t="s">
        <v>418</v>
      </c>
      <c r="B84" s="12" t="s">
        <v>279</v>
      </c>
      <c r="C84" s="4">
        <v>2003</v>
      </c>
      <c r="D84" s="41" t="s">
        <v>28</v>
      </c>
      <c r="E84" s="3"/>
      <c r="F84" s="4">
        <v>0</v>
      </c>
      <c r="G84" s="4"/>
      <c r="H84" s="4">
        <v>0</v>
      </c>
      <c r="I84" s="4"/>
      <c r="J84" s="87"/>
      <c r="K84" s="23"/>
      <c r="L84" s="42"/>
      <c r="M84" s="23">
        <f>SUM(E84:K84)-L84</f>
        <v>0</v>
      </c>
    </row>
    <row r="85" spans="1:13" s="8" customFormat="1" ht="15.75">
      <c r="A85" s="20" t="s">
        <v>418</v>
      </c>
      <c r="B85" s="12" t="s">
        <v>224</v>
      </c>
      <c r="C85" s="4">
        <v>2002</v>
      </c>
      <c r="D85" s="41" t="s">
        <v>215</v>
      </c>
      <c r="E85" s="3"/>
      <c r="F85" s="4">
        <v>0</v>
      </c>
      <c r="G85" s="4"/>
      <c r="H85" s="4"/>
      <c r="I85" s="4">
        <v>0</v>
      </c>
      <c r="J85" s="87"/>
      <c r="K85" s="23"/>
      <c r="L85" s="42"/>
      <c r="M85" s="23">
        <f>SUM(E85:K85)-L85</f>
        <v>0</v>
      </c>
    </row>
    <row r="86" spans="1:13" s="8" customFormat="1" ht="15.75">
      <c r="A86" s="20" t="s">
        <v>418</v>
      </c>
      <c r="B86" s="12" t="s">
        <v>304</v>
      </c>
      <c r="C86" s="4">
        <v>2002</v>
      </c>
      <c r="D86" s="41" t="s">
        <v>28</v>
      </c>
      <c r="E86" s="3"/>
      <c r="F86" s="4"/>
      <c r="G86" s="4">
        <v>0</v>
      </c>
      <c r="H86" s="4">
        <v>0</v>
      </c>
      <c r="I86" s="4"/>
      <c r="J86" s="87">
        <v>0</v>
      </c>
      <c r="K86" s="23"/>
      <c r="L86" s="42"/>
      <c r="M86" s="23">
        <f>SUM(E86:K86)-L86</f>
        <v>0</v>
      </c>
    </row>
    <row r="87" spans="1:13" s="8" customFormat="1" ht="15.75">
      <c r="A87" s="20" t="s">
        <v>418</v>
      </c>
      <c r="B87" s="12" t="s">
        <v>342</v>
      </c>
      <c r="C87" s="4">
        <v>2006</v>
      </c>
      <c r="D87" s="41" t="s">
        <v>187</v>
      </c>
      <c r="E87" s="3"/>
      <c r="F87" s="4"/>
      <c r="G87" s="4"/>
      <c r="H87" s="4">
        <v>0</v>
      </c>
      <c r="I87" s="4"/>
      <c r="J87" s="87"/>
      <c r="K87" s="23"/>
      <c r="L87" s="42"/>
      <c r="M87" s="23">
        <f>SUM(E87:K87)-L87</f>
        <v>0</v>
      </c>
    </row>
    <row r="88" spans="1:13" s="8" customFormat="1" ht="15.75">
      <c r="A88" s="20" t="s">
        <v>418</v>
      </c>
      <c r="B88" s="12" t="s">
        <v>329</v>
      </c>
      <c r="C88" s="4">
        <v>2002</v>
      </c>
      <c r="D88" s="41" t="s">
        <v>325</v>
      </c>
      <c r="E88" s="3"/>
      <c r="F88" s="4"/>
      <c r="G88" s="4"/>
      <c r="H88" s="4">
        <v>0</v>
      </c>
      <c r="I88" s="4"/>
      <c r="J88" s="87"/>
      <c r="K88" s="23"/>
      <c r="L88" s="42"/>
      <c r="M88" s="23">
        <f>SUM(E88:K88)-L88</f>
        <v>0</v>
      </c>
    </row>
    <row r="89" spans="1:13" s="8" customFormat="1" ht="15.75">
      <c r="A89" s="20" t="s">
        <v>418</v>
      </c>
      <c r="B89" s="12" t="s">
        <v>344</v>
      </c>
      <c r="C89" s="4">
        <v>2007</v>
      </c>
      <c r="D89" s="41" t="s">
        <v>187</v>
      </c>
      <c r="E89" s="3"/>
      <c r="F89" s="4"/>
      <c r="G89" s="4"/>
      <c r="H89" s="4">
        <v>0</v>
      </c>
      <c r="I89" s="4"/>
      <c r="J89" s="87"/>
      <c r="K89" s="23"/>
      <c r="L89" s="42"/>
      <c r="M89" s="23">
        <f>SUM(E89:K89)-L89</f>
        <v>0</v>
      </c>
    </row>
    <row r="90" spans="1:13" s="8" customFormat="1" ht="15.75">
      <c r="A90" s="20" t="s">
        <v>418</v>
      </c>
      <c r="B90" s="12" t="s">
        <v>311</v>
      </c>
      <c r="C90" s="4">
        <v>2002</v>
      </c>
      <c r="D90" s="41" t="s">
        <v>215</v>
      </c>
      <c r="E90" s="3"/>
      <c r="F90" s="4"/>
      <c r="G90" s="4">
        <v>0</v>
      </c>
      <c r="H90" s="4"/>
      <c r="I90" s="4"/>
      <c r="J90" s="87"/>
      <c r="K90" s="23"/>
      <c r="L90" s="42"/>
      <c r="M90" s="23">
        <f>SUM(E90:K90)-L90</f>
        <v>0</v>
      </c>
    </row>
    <row r="91" spans="1:13" s="8" customFormat="1" ht="15.75">
      <c r="A91" s="20" t="s">
        <v>418</v>
      </c>
      <c r="B91" s="12" t="s">
        <v>97</v>
      </c>
      <c r="C91" s="4">
        <v>2003</v>
      </c>
      <c r="D91" s="41" t="s">
        <v>59</v>
      </c>
      <c r="E91" s="3">
        <v>0</v>
      </c>
      <c r="F91" s="4"/>
      <c r="G91" s="4"/>
      <c r="H91" s="4"/>
      <c r="I91" s="4">
        <v>0</v>
      </c>
      <c r="J91" s="87"/>
      <c r="K91" s="23"/>
      <c r="L91" s="42"/>
      <c r="M91" s="23">
        <f>SUM(E91:K91)-L91</f>
        <v>0</v>
      </c>
    </row>
    <row r="92" spans="1:13" s="8" customFormat="1" ht="15.75">
      <c r="A92" s="20" t="s">
        <v>418</v>
      </c>
      <c r="B92" s="12" t="s">
        <v>209</v>
      </c>
      <c r="C92" s="4">
        <v>2004</v>
      </c>
      <c r="D92" s="41" t="s">
        <v>32</v>
      </c>
      <c r="E92" s="3">
        <v>0</v>
      </c>
      <c r="F92" s="4">
        <v>0</v>
      </c>
      <c r="G92" s="4">
        <v>0</v>
      </c>
      <c r="H92" s="4"/>
      <c r="I92" s="4"/>
      <c r="J92" s="87"/>
      <c r="K92" s="23"/>
      <c r="L92" s="42"/>
      <c r="M92" s="23">
        <f>SUM(E92:K92)-L92</f>
        <v>0</v>
      </c>
    </row>
    <row r="93" spans="1:13" s="8" customFormat="1" ht="15.75">
      <c r="A93" s="20" t="s">
        <v>418</v>
      </c>
      <c r="B93" s="12" t="s">
        <v>179</v>
      </c>
      <c r="C93" s="4">
        <v>2005</v>
      </c>
      <c r="D93" s="41" t="s">
        <v>27</v>
      </c>
      <c r="E93" s="3">
        <v>0</v>
      </c>
      <c r="F93" s="4"/>
      <c r="G93" s="4"/>
      <c r="H93" s="4"/>
      <c r="I93" s="4"/>
      <c r="J93" s="87">
        <v>0</v>
      </c>
      <c r="K93" s="23"/>
      <c r="L93" s="42"/>
      <c r="M93" s="23">
        <f>SUM(E93:K93)-L93</f>
        <v>0</v>
      </c>
    </row>
    <row r="95" spans="2:3" ht="15.75">
      <c r="B95" s="162" t="s">
        <v>454</v>
      </c>
      <c r="C95" s="162"/>
    </row>
    <row r="96" spans="2:3" ht="15.75">
      <c r="B96" s="162" t="s">
        <v>87</v>
      </c>
      <c r="C96" s="162"/>
    </row>
  </sheetData>
  <sheetProtection/>
  <autoFilter ref="A3:D93"/>
  <mergeCells count="9">
    <mergeCell ref="L3:L4"/>
    <mergeCell ref="M3:M4"/>
    <mergeCell ref="A1:M2"/>
    <mergeCell ref="B96:C96"/>
    <mergeCell ref="A3:A4"/>
    <mergeCell ref="B3:B4"/>
    <mergeCell ref="C3:C4"/>
    <mergeCell ref="D3:D4"/>
    <mergeCell ref="B95:C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1.421875" style="1" customWidth="1"/>
    <col min="2" max="2" width="22.140625" style="0" customWidth="1"/>
    <col min="3" max="3" width="17.140625" style="1" customWidth="1"/>
    <col min="4" max="4" width="22.140625" style="0" customWidth="1"/>
    <col min="5" max="13" width="12.140625" style="0" customWidth="1"/>
  </cols>
  <sheetData>
    <row r="1" spans="1:13" ht="20.25" customHeight="1">
      <c r="A1" s="169" t="s">
        <v>451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s="8" customFormat="1" ht="15.75">
      <c r="A3" s="179" t="s">
        <v>0</v>
      </c>
      <c r="B3" s="181" t="s">
        <v>1</v>
      </c>
      <c r="C3" s="181" t="s">
        <v>2</v>
      </c>
      <c r="D3" s="195" t="s">
        <v>3</v>
      </c>
      <c r="E3" s="35" t="s">
        <v>184</v>
      </c>
      <c r="F3" s="22" t="s">
        <v>192</v>
      </c>
      <c r="G3" s="22" t="s">
        <v>252</v>
      </c>
      <c r="H3" s="22" t="s">
        <v>187</v>
      </c>
      <c r="I3" s="22" t="s">
        <v>188</v>
      </c>
      <c r="J3" s="79" t="s">
        <v>184</v>
      </c>
      <c r="K3" s="104" t="s">
        <v>190</v>
      </c>
      <c r="L3" s="193" t="s">
        <v>89</v>
      </c>
      <c r="M3" s="177" t="s">
        <v>90</v>
      </c>
    </row>
    <row r="4" spans="1:13" s="8" customFormat="1" ht="15.75">
      <c r="A4" s="180"/>
      <c r="B4" s="182"/>
      <c r="C4" s="182"/>
      <c r="D4" s="196"/>
      <c r="E4" s="36" t="s">
        <v>196</v>
      </c>
      <c r="F4" s="21">
        <v>41930</v>
      </c>
      <c r="G4" s="21">
        <v>41951</v>
      </c>
      <c r="H4" s="21">
        <v>41986</v>
      </c>
      <c r="I4" s="21">
        <v>42014</v>
      </c>
      <c r="J4" s="80">
        <v>42084</v>
      </c>
      <c r="K4" s="37">
        <v>42113</v>
      </c>
      <c r="L4" s="194"/>
      <c r="M4" s="178"/>
    </row>
    <row r="5" spans="1:13" s="8" customFormat="1" ht="15.75">
      <c r="A5" s="58" t="s">
        <v>23</v>
      </c>
      <c r="B5" s="68" t="s">
        <v>216</v>
      </c>
      <c r="C5" s="204">
        <v>2003</v>
      </c>
      <c r="D5" s="69" t="s">
        <v>103</v>
      </c>
      <c r="E5" s="58"/>
      <c r="F5" s="10"/>
      <c r="G5" s="10">
        <v>120</v>
      </c>
      <c r="H5" s="10"/>
      <c r="I5" s="10"/>
      <c r="J5" s="86">
        <v>120</v>
      </c>
      <c r="K5" s="59">
        <v>130</v>
      </c>
      <c r="L5" s="58"/>
      <c r="M5" s="59">
        <f>SUM(E5:K5)-L5</f>
        <v>370</v>
      </c>
    </row>
    <row r="6" spans="1:13" s="8" customFormat="1" ht="15.75">
      <c r="A6" s="58" t="s">
        <v>24</v>
      </c>
      <c r="B6" s="11" t="s">
        <v>213</v>
      </c>
      <c r="C6" s="10">
        <v>2003</v>
      </c>
      <c r="D6" s="38" t="s">
        <v>8</v>
      </c>
      <c r="E6" s="3">
        <v>30</v>
      </c>
      <c r="F6" s="4">
        <v>30</v>
      </c>
      <c r="G6" s="4">
        <v>30</v>
      </c>
      <c r="H6" s="4">
        <v>30</v>
      </c>
      <c r="I6" s="4">
        <v>30</v>
      </c>
      <c r="J6" s="87">
        <v>90</v>
      </c>
      <c r="K6" s="23">
        <v>150</v>
      </c>
      <c r="L6" s="3">
        <v>90</v>
      </c>
      <c r="M6" s="59">
        <f>SUM(E6:K6)-L6</f>
        <v>300</v>
      </c>
    </row>
    <row r="7" spans="1:13" s="8" customFormat="1" ht="15.75">
      <c r="A7" s="58" t="s">
        <v>109</v>
      </c>
      <c r="B7" s="11" t="s">
        <v>261</v>
      </c>
      <c r="C7" s="10">
        <v>2003</v>
      </c>
      <c r="D7" s="38" t="s">
        <v>33</v>
      </c>
      <c r="E7" s="58"/>
      <c r="F7" s="10">
        <v>120</v>
      </c>
      <c r="G7" s="10">
        <v>90</v>
      </c>
      <c r="H7" s="10"/>
      <c r="I7" s="10"/>
      <c r="J7" s="86"/>
      <c r="K7" s="59">
        <v>75</v>
      </c>
      <c r="L7" s="58"/>
      <c r="M7" s="59">
        <f>SUM(E7:K7)-L7</f>
        <v>285</v>
      </c>
    </row>
    <row r="8" spans="1:13" s="8" customFormat="1" ht="15.75">
      <c r="A8" s="58" t="s">
        <v>455</v>
      </c>
      <c r="B8" s="11" t="s">
        <v>69</v>
      </c>
      <c r="C8" s="10">
        <v>2002</v>
      </c>
      <c r="D8" s="38" t="s">
        <v>25</v>
      </c>
      <c r="E8" s="58">
        <v>90</v>
      </c>
      <c r="F8" s="10">
        <v>90</v>
      </c>
      <c r="G8" s="10"/>
      <c r="H8" s="10">
        <v>60</v>
      </c>
      <c r="I8" s="10"/>
      <c r="J8" s="86"/>
      <c r="K8" s="59"/>
      <c r="L8" s="58"/>
      <c r="M8" s="59">
        <f>SUM(E8:K8)-L8</f>
        <v>240</v>
      </c>
    </row>
    <row r="9" spans="1:13" s="8" customFormat="1" ht="15.75">
      <c r="A9" s="58" t="s">
        <v>455</v>
      </c>
      <c r="B9" s="11" t="s">
        <v>85</v>
      </c>
      <c r="C9" s="10">
        <v>2004</v>
      </c>
      <c r="D9" s="38" t="s">
        <v>30</v>
      </c>
      <c r="E9" s="3">
        <v>60</v>
      </c>
      <c r="F9" s="4"/>
      <c r="G9" s="4">
        <v>60</v>
      </c>
      <c r="H9" s="4">
        <v>90</v>
      </c>
      <c r="I9" s="4">
        <v>30</v>
      </c>
      <c r="J9" s="87"/>
      <c r="K9" s="23"/>
      <c r="L9" s="3"/>
      <c r="M9" s="59">
        <f>SUM(E9:K9)-L9</f>
        <v>240</v>
      </c>
    </row>
    <row r="10" spans="1:13" s="8" customFormat="1" ht="15.75">
      <c r="A10" s="58" t="s">
        <v>126</v>
      </c>
      <c r="B10" s="11" t="s">
        <v>200</v>
      </c>
      <c r="C10" s="10">
        <v>2002</v>
      </c>
      <c r="D10" s="38" t="s">
        <v>201</v>
      </c>
      <c r="E10" s="58">
        <v>15</v>
      </c>
      <c r="F10" s="10">
        <v>60</v>
      </c>
      <c r="G10" s="10">
        <v>60</v>
      </c>
      <c r="H10" s="10">
        <v>30</v>
      </c>
      <c r="I10" s="10">
        <v>8</v>
      </c>
      <c r="J10" s="86">
        <v>60</v>
      </c>
      <c r="K10" s="59">
        <v>50</v>
      </c>
      <c r="L10" s="58">
        <v>53</v>
      </c>
      <c r="M10" s="59">
        <f>SUM(E10:K10)-L10</f>
        <v>230</v>
      </c>
    </row>
    <row r="11" spans="1:13" s="8" customFormat="1" ht="15.75">
      <c r="A11" s="58" t="s">
        <v>73</v>
      </c>
      <c r="B11" s="11" t="s">
        <v>262</v>
      </c>
      <c r="C11" s="10">
        <v>2003</v>
      </c>
      <c r="D11" s="38" t="s">
        <v>263</v>
      </c>
      <c r="E11" s="3"/>
      <c r="F11" s="4">
        <v>15</v>
      </c>
      <c r="G11" s="4">
        <v>15</v>
      </c>
      <c r="H11" s="4"/>
      <c r="I11" s="4">
        <v>60</v>
      </c>
      <c r="J11" s="87">
        <v>30</v>
      </c>
      <c r="K11" s="23">
        <v>110</v>
      </c>
      <c r="L11" s="3">
        <v>15</v>
      </c>
      <c r="M11" s="59">
        <f>SUM(E11:K11)-L11</f>
        <v>215</v>
      </c>
    </row>
    <row r="12" spans="1:13" s="8" customFormat="1" ht="15.75">
      <c r="A12" s="58" t="s">
        <v>63</v>
      </c>
      <c r="B12" s="11" t="s">
        <v>80</v>
      </c>
      <c r="C12" s="10">
        <v>2003</v>
      </c>
      <c r="D12" s="74" t="s">
        <v>28</v>
      </c>
      <c r="E12" s="3">
        <v>30</v>
      </c>
      <c r="F12" s="4">
        <v>30</v>
      </c>
      <c r="G12" s="4">
        <v>15</v>
      </c>
      <c r="H12" s="4"/>
      <c r="I12" s="4">
        <v>90</v>
      </c>
      <c r="J12" s="87">
        <v>60</v>
      </c>
      <c r="K12" s="23"/>
      <c r="L12" s="3">
        <v>15</v>
      </c>
      <c r="M12" s="59">
        <f>SUM(E12:K12)-L12</f>
        <v>210</v>
      </c>
    </row>
    <row r="13" spans="1:13" s="8" customFormat="1" ht="15.75">
      <c r="A13" s="58" t="s">
        <v>149</v>
      </c>
      <c r="B13" s="12" t="s">
        <v>104</v>
      </c>
      <c r="C13" s="4">
        <v>2004</v>
      </c>
      <c r="D13" s="45" t="s">
        <v>36</v>
      </c>
      <c r="E13" s="3"/>
      <c r="F13" s="4">
        <v>60</v>
      </c>
      <c r="G13" s="4">
        <v>30</v>
      </c>
      <c r="H13" s="4"/>
      <c r="I13" s="4">
        <v>15</v>
      </c>
      <c r="J13" s="87"/>
      <c r="K13" s="23">
        <v>90</v>
      </c>
      <c r="L13" s="3"/>
      <c r="M13" s="59">
        <f>SUM(E13:K13)-L13</f>
        <v>195</v>
      </c>
    </row>
    <row r="14" spans="1:13" s="8" customFormat="1" ht="15.75">
      <c r="A14" s="58" t="s">
        <v>123</v>
      </c>
      <c r="B14" s="12" t="s">
        <v>106</v>
      </c>
      <c r="C14" s="4">
        <v>2003</v>
      </c>
      <c r="D14" s="45" t="s">
        <v>36</v>
      </c>
      <c r="E14" s="3">
        <v>15</v>
      </c>
      <c r="F14" s="4">
        <v>30</v>
      </c>
      <c r="G14" s="4">
        <v>30</v>
      </c>
      <c r="H14" s="4"/>
      <c r="I14" s="4">
        <v>15</v>
      </c>
      <c r="J14" s="87"/>
      <c r="K14" s="23">
        <v>60</v>
      </c>
      <c r="L14" s="3">
        <v>15</v>
      </c>
      <c r="M14" s="59">
        <f>SUM(E14:K14)-L14</f>
        <v>135</v>
      </c>
    </row>
    <row r="15" spans="1:13" s="8" customFormat="1" ht="15.75">
      <c r="A15" s="20" t="s">
        <v>147</v>
      </c>
      <c r="B15" s="11" t="s">
        <v>71</v>
      </c>
      <c r="C15" s="10">
        <v>2003</v>
      </c>
      <c r="D15" s="74" t="s">
        <v>68</v>
      </c>
      <c r="E15" s="58">
        <v>15</v>
      </c>
      <c r="F15" s="10">
        <v>30</v>
      </c>
      <c r="G15" s="10">
        <v>8</v>
      </c>
      <c r="H15" s="10"/>
      <c r="I15" s="10"/>
      <c r="J15" s="86">
        <v>30</v>
      </c>
      <c r="K15" s="59">
        <v>40</v>
      </c>
      <c r="L15" s="58">
        <v>8</v>
      </c>
      <c r="M15" s="59">
        <f>SUM(E15:K15)-L15</f>
        <v>115</v>
      </c>
    </row>
    <row r="16" spans="1:13" s="8" customFormat="1" ht="15.75">
      <c r="A16" s="20" t="s">
        <v>148</v>
      </c>
      <c r="B16" s="12" t="s">
        <v>79</v>
      </c>
      <c r="C16" s="4">
        <v>2004</v>
      </c>
      <c r="D16" s="45" t="s">
        <v>30</v>
      </c>
      <c r="E16" s="3">
        <v>15</v>
      </c>
      <c r="F16" s="4"/>
      <c r="G16" s="4">
        <v>15</v>
      </c>
      <c r="H16" s="4">
        <v>15</v>
      </c>
      <c r="I16" s="4">
        <v>4</v>
      </c>
      <c r="J16" s="87">
        <v>30</v>
      </c>
      <c r="K16" s="23"/>
      <c r="L16" s="3">
        <v>4</v>
      </c>
      <c r="M16" s="59">
        <f>SUM(E16:K16)-L16</f>
        <v>75</v>
      </c>
    </row>
    <row r="17" spans="1:13" s="8" customFormat="1" ht="15.75">
      <c r="A17" s="20" t="s">
        <v>74</v>
      </c>
      <c r="B17" s="12" t="s">
        <v>48</v>
      </c>
      <c r="C17" s="4">
        <v>2003</v>
      </c>
      <c r="D17" s="45" t="s">
        <v>21</v>
      </c>
      <c r="E17" s="3">
        <v>6</v>
      </c>
      <c r="F17" s="4"/>
      <c r="G17" s="4">
        <v>15</v>
      </c>
      <c r="H17" s="4"/>
      <c r="I17" s="4">
        <v>15</v>
      </c>
      <c r="J17" s="87">
        <v>15</v>
      </c>
      <c r="K17" s="23"/>
      <c r="L17" s="3"/>
      <c r="M17" s="23">
        <f>SUM(E17:K17)-L17</f>
        <v>51</v>
      </c>
    </row>
    <row r="18" spans="1:13" s="8" customFormat="1" ht="15.75">
      <c r="A18" s="20" t="s">
        <v>137</v>
      </c>
      <c r="B18" s="14" t="s">
        <v>293</v>
      </c>
      <c r="C18" s="15">
        <v>2002</v>
      </c>
      <c r="D18" s="105" t="s">
        <v>21</v>
      </c>
      <c r="E18" s="58"/>
      <c r="F18" s="10"/>
      <c r="G18" s="10">
        <v>30</v>
      </c>
      <c r="H18" s="10"/>
      <c r="I18" s="10">
        <v>15</v>
      </c>
      <c r="J18" s="86"/>
      <c r="K18" s="59"/>
      <c r="L18" s="58"/>
      <c r="M18" s="59">
        <f>SUM(E18:K18)-L18</f>
        <v>45</v>
      </c>
    </row>
    <row r="19" spans="1:13" s="8" customFormat="1" ht="15.75">
      <c r="A19" s="20" t="s">
        <v>127</v>
      </c>
      <c r="B19" s="12" t="s">
        <v>358</v>
      </c>
      <c r="C19" s="4">
        <v>2004</v>
      </c>
      <c r="D19" s="45" t="s">
        <v>205</v>
      </c>
      <c r="E19" s="3"/>
      <c r="F19" s="4"/>
      <c r="G19" s="4"/>
      <c r="H19" s="4">
        <v>3</v>
      </c>
      <c r="I19" s="4">
        <v>1</v>
      </c>
      <c r="J19" s="87">
        <v>30</v>
      </c>
      <c r="K19" s="23"/>
      <c r="L19" s="3"/>
      <c r="M19" s="23">
        <f>SUM(E19:K19)-L19</f>
        <v>34</v>
      </c>
    </row>
    <row r="20" spans="1:13" s="8" customFormat="1" ht="15.75">
      <c r="A20" s="20" t="s">
        <v>120</v>
      </c>
      <c r="B20" s="12" t="s">
        <v>158</v>
      </c>
      <c r="C20" s="4">
        <v>2004</v>
      </c>
      <c r="D20" s="45" t="s">
        <v>36</v>
      </c>
      <c r="E20" s="3"/>
      <c r="F20" s="4">
        <v>15</v>
      </c>
      <c r="G20" s="4"/>
      <c r="H20" s="4"/>
      <c r="I20" s="4"/>
      <c r="J20" s="87">
        <v>15</v>
      </c>
      <c r="K20" s="23"/>
      <c r="L20" s="3"/>
      <c r="M20" s="59">
        <f>SUM(E20:K20)-L20</f>
        <v>30</v>
      </c>
    </row>
    <row r="21" spans="1:13" s="8" customFormat="1" ht="15.75">
      <c r="A21" s="20" t="s">
        <v>110</v>
      </c>
      <c r="B21" s="12" t="s">
        <v>166</v>
      </c>
      <c r="C21" s="4">
        <v>2005</v>
      </c>
      <c r="D21" s="45" t="s">
        <v>8</v>
      </c>
      <c r="E21" s="3"/>
      <c r="F21" s="4">
        <v>6</v>
      </c>
      <c r="G21" s="4">
        <v>15</v>
      </c>
      <c r="H21" s="4"/>
      <c r="I21" s="4">
        <v>4</v>
      </c>
      <c r="J21" s="87"/>
      <c r="K21" s="23"/>
      <c r="L21" s="3"/>
      <c r="M21" s="59">
        <f>SUM(E21:K21)-L21</f>
        <v>25</v>
      </c>
    </row>
    <row r="22" spans="1:13" s="8" customFormat="1" ht="15.75">
      <c r="A22" s="20" t="s">
        <v>302</v>
      </c>
      <c r="B22" s="12" t="s">
        <v>264</v>
      </c>
      <c r="C22" s="4">
        <v>2003</v>
      </c>
      <c r="D22" s="45" t="s">
        <v>33</v>
      </c>
      <c r="E22" s="3"/>
      <c r="F22" s="4">
        <v>3</v>
      </c>
      <c r="G22" s="4">
        <v>4</v>
      </c>
      <c r="H22" s="4">
        <v>15</v>
      </c>
      <c r="I22" s="4"/>
      <c r="J22" s="87"/>
      <c r="K22" s="23"/>
      <c r="L22" s="3"/>
      <c r="M22" s="59">
        <f>SUM(E22:K22)-L22</f>
        <v>22</v>
      </c>
    </row>
    <row r="23" spans="1:13" s="8" customFormat="1" ht="15.75">
      <c r="A23" s="20" t="s">
        <v>136</v>
      </c>
      <c r="B23" s="14" t="s">
        <v>285</v>
      </c>
      <c r="C23" s="15">
        <v>2002</v>
      </c>
      <c r="D23" s="105" t="s">
        <v>8</v>
      </c>
      <c r="E23" s="58"/>
      <c r="F23" s="10"/>
      <c r="G23" s="10">
        <v>15</v>
      </c>
      <c r="H23" s="10"/>
      <c r="I23" s="10"/>
      <c r="J23" s="86"/>
      <c r="K23" s="59"/>
      <c r="L23" s="58"/>
      <c r="M23" s="59">
        <f>SUM(E23:K23)-L23</f>
        <v>15</v>
      </c>
    </row>
    <row r="24" spans="1:13" s="8" customFormat="1" ht="15.75">
      <c r="A24" s="20" t="s">
        <v>111</v>
      </c>
      <c r="B24" s="12" t="s">
        <v>91</v>
      </c>
      <c r="C24" s="4">
        <v>2004</v>
      </c>
      <c r="D24" s="45" t="s">
        <v>32</v>
      </c>
      <c r="E24" s="3">
        <v>4</v>
      </c>
      <c r="F24" s="4">
        <v>2</v>
      </c>
      <c r="G24" s="4">
        <v>1</v>
      </c>
      <c r="H24" s="4"/>
      <c r="I24" s="4">
        <v>2</v>
      </c>
      <c r="J24" s="87">
        <v>6</v>
      </c>
      <c r="K24" s="23"/>
      <c r="L24" s="3">
        <v>1</v>
      </c>
      <c r="M24" s="23">
        <f>SUM(E24:K24)-L24</f>
        <v>14</v>
      </c>
    </row>
    <row r="25" spans="1:13" s="8" customFormat="1" ht="15.75">
      <c r="A25" s="20" t="s">
        <v>72</v>
      </c>
      <c r="B25" s="12" t="s">
        <v>135</v>
      </c>
      <c r="C25" s="4">
        <v>2004</v>
      </c>
      <c r="D25" s="45" t="s">
        <v>32</v>
      </c>
      <c r="E25" s="3">
        <v>2</v>
      </c>
      <c r="F25" s="4">
        <v>1</v>
      </c>
      <c r="G25" s="4">
        <v>2</v>
      </c>
      <c r="H25" s="4"/>
      <c r="I25" s="4">
        <v>0</v>
      </c>
      <c r="J25" s="87">
        <v>6</v>
      </c>
      <c r="K25" s="23"/>
      <c r="L25" s="3">
        <v>0</v>
      </c>
      <c r="M25" s="23">
        <f>SUM(E25:K25)-L25</f>
        <v>11</v>
      </c>
    </row>
    <row r="26" spans="1:13" s="8" customFormat="1" ht="15.75">
      <c r="A26" s="20" t="s">
        <v>152</v>
      </c>
      <c r="B26" s="41" t="s">
        <v>93</v>
      </c>
      <c r="C26" s="4">
        <v>2004</v>
      </c>
      <c r="D26" s="91" t="s">
        <v>32</v>
      </c>
      <c r="E26" s="3">
        <v>1</v>
      </c>
      <c r="F26" s="4">
        <v>1</v>
      </c>
      <c r="G26" s="4">
        <v>2</v>
      </c>
      <c r="H26" s="4"/>
      <c r="I26" s="4"/>
      <c r="J26" s="87">
        <v>2</v>
      </c>
      <c r="K26" s="23"/>
      <c r="L26" s="3"/>
      <c r="M26" s="23">
        <f>SUM(E26:K26)-L26</f>
        <v>6</v>
      </c>
    </row>
    <row r="27" spans="1:13" s="8" customFormat="1" ht="15.75">
      <c r="A27" s="20" t="s">
        <v>403</v>
      </c>
      <c r="B27" s="41" t="s">
        <v>388</v>
      </c>
      <c r="C27" s="4">
        <v>2004</v>
      </c>
      <c r="D27" s="91" t="s">
        <v>365</v>
      </c>
      <c r="E27" s="3"/>
      <c r="F27" s="4"/>
      <c r="G27" s="4"/>
      <c r="H27" s="4"/>
      <c r="I27" s="4"/>
      <c r="J27" s="87">
        <v>3</v>
      </c>
      <c r="K27" s="23"/>
      <c r="L27" s="3"/>
      <c r="M27" s="23">
        <f>SUM(E27:K27)-L27</f>
        <v>3</v>
      </c>
    </row>
    <row r="28" spans="1:13" s="8" customFormat="1" ht="15.75">
      <c r="A28" s="20" t="s">
        <v>403</v>
      </c>
      <c r="B28" s="41" t="s">
        <v>78</v>
      </c>
      <c r="C28" s="4">
        <v>2003</v>
      </c>
      <c r="D28" s="91" t="s">
        <v>32</v>
      </c>
      <c r="E28" s="3">
        <v>1</v>
      </c>
      <c r="F28" s="4">
        <v>1</v>
      </c>
      <c r="G28" s="4">
        <v>0</v>
      </c>
      <c r="H28" s="4"/>
      <c r="I28" s="4">
        <v>0</v>
      </c>
      <c r="J28" s="87">
        <v>1</v>
      </c>
      <c r="K28" s="23"/>
      <c r="L28" s="3">
        <v>0</v>
      </c>
      <c r="M28" s="23">
        <f>SUM(E28:K28)-L28</f>
        <v>3</v>
      </c>
    </row>
    <row r="29" spans="1:13" s="8" customFormat="1" ht="15.75">
      <c r="A29" s="20" t="s">
        <v>404</v>
      </c>
      <c r="B29" s="12" t="s">
        <v>294</v>
      </c>
      <c r="C29" s="4">
        <v>2003</v>
      </c>
      <c r="D29" s="45" t="s">
        <v>28</v>
      </c>
      <c r="E29" s="3"/>
      <c r="F29" s="4"/>
      <c r="G29" s="4">
        <v>1</v>
      </c>
      <c r="H29" s="4">
        <v>1</v>
      </c>
      <c r="I29" s="4"/>
      <c r="J29" s="87"/>
      <c r="K29" s="23"/>
      <c r="L29" s="3"/>
      <c r="M29" s="23">
        <f>SUM(E29:K29)-L29</f>
        <v>2</v>
      </c>
    </row>
    <row r="30" spans="1:13" s="8" customFormat="1" ht="15.75">
      <c r="A30" s="20" t="s">
        <v>404</v>
      </c>
      <c r="B30" s="11" t="s">
        <v>167</v>
      </c>
      <c r="C30" s="10">
        <v>2005</v>
      </c>
      <c r="D30" s="74" t="s">
        <v>170</v>
      </c>
      <c r="E30" s="58"/>
      <c r="F30" s="10"/>
      <c r="G30" s="10"/>
      <c r="H30" s="10">
        <v>2</v>
      </c>
      <c r="I30" s="10"/>
      <c r="J30" s="86"/>
      <c r="K30" s="59"/>
      <c r="L30" s="58"/>
      <c r="M30" s="59">
        <f>SUM(E30:K30)-L30</f>
        <v>2</v>
      </c>
    </row>
    <row r="31" spans="1:13" s="8" customFormat="1" ht="15.75">
      <c r="A31" s="20" t="s">
        <v>404</v>
      </c>
      <c r="B31" s="12" t="s">
        <v>108</v>
      </c>
      <c r="C31" s="4">
        <v>2004</v>
      </c>
      <c r="D31" s="45" t="s">
        <v>36</v>
      </c>
      <c r="E31" s="3">
        <v>0</v>
      </c>
      <c r="F31" s="4">
        <v>1</v>
      </c>
      <c r="G31" s="4"/>
      <c r="H31" s="4"/>
      <c r="I31" s="4">
        <v>1</v>
      </c>
      <c r="J31" s="87"/>
      <c r="K31" s="23"/>
      <c r="L31" s="3"/>
      <c r="M31" s="23">
        <f>SUM(E31:K31)-L31</f>
        <v>2</v>
      </c>
    </row>
    <row r="32" spans="1:13" s="8" customFormat="1" ht="15.75">
      <c r="A32" s="20" t="s">
        <v>404</v>
      </c>
      <c r="B32" s="12" t="s">
        <v>282</v>
      </c>
      <c r="C32" s="4">
        <v>2002</v>
      </c>
      <c r="D32" s="45" t="s">
        <v>25</v>
      </c>
      <c r="E32" s="3"/>
      <c r="F32" s="4">
        <v>0</v>
      </c>
      <c r="G32" s="4"/>
      <c r="H32" s="4">
        <v>0</v>
      </c>
      <c r="I32" s="4"/>
      <c r="J32" s="87">
        <v>2</v>
      </c>
      <c r="K32" s="23"/>
      <c r="L32" s="3"/>
      <c r="M32" s="59">
        <f>SUM(E32:K32)-L32</f>
        <v>2</v>
      </c>
    </row>
    <row r="33" spans="1:13" s="8" customFormat="1" ht="15.75">
      <c r="A33" s="20" t="s">
        <v>361</v>
      </c>
      <c r="B33" s="12" t="s">
        <v>297</v>
      </c>
      <c r="C33" s="4">
        <v>2003</v>
      </c>
      <c r="D33" s="45" t="s">
        <v>301</v>
      </c>
      <c r="E33" s="3"/>
      <c r="F33" s="4"/>
      <c r="G33" s="4">
        <v>1</v>
      </c>
      <c r="H33" s="4"/>
      <c r="I33" s="4"/>
      <c r="J33" s="87">
        <v>0</v>
      </c>
      <c r="K33" s="23"/>
      <c r="L33" s="3"/>
      <c r="M33" s="23">
        <f>SUM(E33:K33)-L33</f>
        <v>1</v>
      </c>
    </row>
    <row r="34" spans="1:13" s="8" customFormat="1" ht="15.75">
      <c r="A34" s="20" t="s">
        <v>361</v>
      </c>
      <c r="B34" s="12" t="s">
        <v>298</v>
      </c>
      <c r="C34" s="4">
        <v>2004</v>
      </c>
      <c r="D34" s="45" t="s">
        <v>301</v>
      </c>
      <c r="E34" s="3"/>
      <c r="F34" s="4"/>
      <c r="G34" s="4">
        <v>1</v>
      </c>
      <c r="H34" s="4"/>
      <c r="I34" s="4"/>
      <c r="J34" s="87"/>
      <c r="K34" s="23"/>
      <c r="L34" s="3"/>
      <c r="M34" s="23">
        <f>SUM(E34:K34)-L34</f>
        <v>1</v>
      </c>
    </row>
    <row r="35" spans="1:13" s="8" customFormat="1" ht="15.75">
      <c r="A35" s="20" t="s">
        <v>361</v>
      </c>
      <c r="B35" s="12" t="s">
        <v>300</v>
      </c>
      <c r="C35" s="4">
        <v>2003</v>
      </c>
      <c r="D35" s="45" t="s">
        <v>301</v>
      </c>
      <c r="E35" s="3"/>
      <c r="F35" s="4"/>
      <c r="G35" s="4">
        <v>1</v>
      </c>
      <c r="H35" s="4"/>
      <c r="I35" s="4"/>
      <c r="J35" s="87"/>
      <c r="K35" s="23"/>
      <c r="L35" s="3"/>
      <c r="M35" s="23">
        <f>SUM(E35:K35)-L35</f>
        <v>1</v>
      </c>
    </row>
    <row r="36" spans="1:13" s="8" customFormat="1" ht="15.75">
      <c r="A36" s="20" t="s">
        <v>361</v>
      </c>
      <c r="B36" s="12" t="s">
        <v>296</v>
      </c>
      <c r="C36" s="4">
        <v>2003</v>
      </c>
      <c r="D36" s="45" t="s">
        <v>301</v>
      </c>
      <c r="E36" s="3"/>
      <c r="F36" s="4"/>
      <c r="G36" s="4">
        <v>0</v>
      </c>
      <c r="H36" s="4"/>
      <c r="I36" s="4"/>
      <c r="J36" s="87">
        <v>1</v>
      </c>
      <c r="K36" s="23"/>
      <c r="L36" s="3"/>
      <c r="M36" s="23">
        <f>SUM(E36:K36)-L36</f>
        <v>1</v>
      </c>
    </row>
    <row r="37" spans="1:13" s="8" customFormat="1" ht="15.75">
      <c r="A37" s="20" t="s">
        <v>405</v>
      </c>
      <c r="B37" s="12" t="s">
        <v>289</v>
      </c>
      <c r="C37" s="4">
        <v>2007</v>
      </c>
      <c r="D37" s="45" t="s">
        <v>103</v>
      </c>
      <c r="E37" s="3"/>
      <c r="F37" s="4"/>
      <c r="G37" s="4"/>
      <c r="H37" s="4"/>
      <c r="I37" s="4"/>
      <c r="J37" s="87">
        <v>0</v>
      </c>
      <c r="K37" s="23"/>
      <c r="L37" s="3"/>
      <c r="M37" s="23">
        <f>SUM(E37:K37)-L37</f>
        <v>0</v>
      </c>
    </row>
    <row r="38" spans="1:13" s="8" customFormat="1" ht="15.75">
      <c r="A38" s="20" t="s">
        <v>405</v>
      </c>
      <c r="B38" s="12" t="s">
        <v>288</v>
      </c>
      <c r="C38" s="4">
        <v>2004</v>
      </c>
      <c r="D38" s="45" t="s">
        <v>103</v>
      </c>
      <c r="E38" s="3"/>
      <c r="F38" s="4"/>
      <c r="G38" s="4"/>
      <c r="H38" s="4"/>
      <c r="I38" s="4"/>
      <c r="J38" s="87">
        <v>0</v>
      </c>
      <c r="K38" s="23"/>
      <c r="L38" s="3"/>
      <c r="M38" s="23">
        <f>SUM(E38:K38)-L38</f>
        <v>0</v>
      </c>
    </row>
    <row r="39" spans="1:13" s="8" customFormat="1" ht="15.75">
      <c r="A39" s="20" t="s">
        <v>405</v>
      </c>
      <c r="B39" s="12" t="s">
        <v>295</v>
      </c>
      <c r="C39" s="4">
        <v>2005</v>
      </c>
      <c r="D39" s="45" t="s">
        <v>68</v>
      </c>
      <c r="E39" s="3"/>
      <c r="F39" s="4"/>
      <c r="G39" s="4">
        <v>0</v>
      </c>
      <c r="H39" s="4"/>
      <c r="I39" s="4"/>
      <c r="J39" s="87"/>
      <c r="K39" s="23"/>
      <c r="L39" s="3"/>
      <c r="M39" s="23">
        <f>SUM(E39:K39)-L39</f>
        <v>0</v>
      </c>
    </row>
    <row r="40" spans="1:13" s="8" customFormat="1" ht="15.75">
      <c r="A40" s="20" t="s">
        <v>405</v>
      </c>
      <c r="B40" s="16" t="s">
        <v>299</v>
      </c>
      <c r="C40" s="17">
        <v>2004</v>
      </c>
      <c r="D40" s="46" t="s">
        <v>301</v>
      </c>
      <c r="E40" s="43"/>
      <c r="F40" s="17"/>
      <c r="G40" s="17">
        <v>0</v>
      </c>
      <c r="H40" s="17"/>
      <c r="I40" s="17"/>
      <c r="J40" s="88">
        <v>0</v>
      </c>
      <c r="K40" s="44"/>
      <c r="L40" s="43"/>
      <c r="M40" s="23">
        <f>SUM(E40:K40)-L40</f>
        <v>0</v>
      </c>
    </row>
    <row r="41" spans="1:13" s="8" customFormat="1" ht="15.75">
      <c r="A41" s="20" t="s">
        <v>405</v>
      </c>
      <c r="B41" s="16" t="s">
        <v>265</v>
      </c>
      <c r="C41" s="17">
        <v>2002</v>
      </c>
      <c r="D41" s="46" t="s">
        <v>28</v>
      </c>
      <c r="E41" s="43"/>
      <c r="F41" s="17">
        <v>0</v>
      </c>
      <c r="G41" s="17">
        <v>0</v>
      </c>
      <c r="H41" s="17">
        <v>0</v>
      </c>
      <c r="I41" s="17">
        <v>0</v>
      </c>
      <c r="J41" s="88">
        <v>0</v>
      </c>
      <c r="K41" s="44"/>
      <c r="L41" s="43">
        <v>0</v>
      </c>
      <c r="M41" s="59">
        <f>SUM(E41:K41)-L41</f>
        <v>0</v>
      </c>
    </row>
    <row r="42" spans="1:13" s="8" customFormat="1" ht="15.75">
      <c r="A42" s="20" t="s">
        <v>405</v>
      </c>
      <c r="B42" s="16" t="s">
        <v>266</v>
      </c>
      <c r="C42" s="17">
        <v>2006</v>
      </c>
      <c r="D42" s="46" t="s">
        <v>215</v>
      </c>
      <c r="E42" s="43"/>
      <c r="F42" s="17">
        <v>0</v>
      </c>
      <c r="G42" s="17"/>
      <c r="H42" s="17"/>
      <c r="I42" s="17">
        <v>0</v>
      </c>
      <c r="J42" s="88"/>
      <c r="K42" s="44"/>
      <c r="L42" s="43"/>
      <c r="M42" s="59">
        <f>SUM(E42:K42)-L42</f>
        <v>0</v>
      </c>
    </row>
    <row r="43" spans="1:13" s="8" customFormat="1" ht="15.75">
      <c r="A43" s="20" t="s">
        <v>405</v>
      </c>
      <c r="B43" s="12" t="s">
        <v>202</v>
      </c>
      <c r="C43" s="4">
        <v>2007</v>
      </c>
      <c r="D43" s="45" t="s">
        <v>32</v>
      </c>
      <c r="E43" s="3">
        <v>0</v>
      </c>
      <c r="F43" s="4"/>
      <c r="G43" s="4">
        <v>0</v>
      </c>
      <c r="H43" s="4"/>
      <c r="I43" s="4"/>
      <c r="J43" s="87"/>
      <c r="K43" s="23"/>
      <c r="L43" s="3"/>
      <c r="M43" s="23">
        <f>SUM(E43:K43)-L43</f>
        <v>0</v>
      </c>
    </row>
    <row r="44" spans="1:13" ht="15.75">
      <c r="A44" s="20" t="s">
        <v>405</v>
      </c>
      <c r="B44" s="12" t="s">
        <v>92</v>
      </c>
      <c r="C44" s="4">
        <v>2005</v>
      </c>
      <c r="D44" s="45" t="s">
        <v>30</v>
      </c>
      <c r="E44" s="3">
        <v>0</v>
      </c>
      <c r="F44" s="4"/>
      <c r="G44" s="4"/>
      <c r="H44" s="4"/>
      <c r="I44" s="4"/>
      <c r="J44" s="87"/>
      <c r="K44" s="23"/>
      <c r="L44" s="3"/>
      <c r="M44" s="23">
        <f>SUM(E44:K44)-L44</f>
        <v>0</v>
      </c>
    </row>
    <row r="45" spans="1:13" ht="15.75">
      <c r="A45" s="128"/>
      <c r="B45" s="129"/>
      <c r="C45" s="128"/>
      <c r="D45" s="129"/>
      <c r="E45" s="128"/>
      <c r="F45" s="128"/>
      <c r="G45" s="128"/>
      <c r="H45" s="128"/>
      <c r="I45" s="128"/>
      <c r="J45" s="128"/>
      <c r="K45" s="128"/>
      <c r="L45" s="128"/>
      <c r="M45" s="128"/>
    </row>
    <row r="46" spans="2:3" ht="15.75">
      <c r="B46" s="162" t="s">
        <v>454</v>
      </c>
      <c r="C46" s="162"/>
    </row>
    <row r="47" spans="2:3" ht="15.75">
      <c r="B47" s="162" t="s">
        <v>87</v>
      </c>
      <c r="C47" s="162"/>
    </row>
  </sheetData>
  <sheetProtection/>
  <autoFilter ref="A3:D43"/>
  <mergeCells count="9">
    <mergeCell ref="L3:L4"/>
    <mergeCell ref="M3:M4"/>
    <mergeCell ref="A1:M2"/>
    <mergeCell ref="B47:C47"/>
    <mergeCell ref="A3:A4"/>
    <mergeCell ref="B3:B4"/>
    <mergeCell ref="C3:C4"/>
    <mergeCell ref="D3:D4"/>
    <mergeCell ref="B46:C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421875" style="1" customWidth="1"/>
    <col min="2" max="2" width="22.140625" style="0" customWidth="1"/>
    <col min="3" max="3" width="17.140625" style="1" customWidth="1"/>
    <col min="4" max="4" width="22.140625" style="0" customWidth="1"/>
    <col min="5" max="11" width="12.140625" style="0" customWidth="1"/>
    <col min="12" max="12" width="12.140625" style="143" customWidth="1"/>
    <col min="13" max="13" width="12.140625" style="0" customWidth="1"/>
  </cols>
  <sheetData>
    <row r="1" spans="1:13" ht="20.25" customHeight="1">
      <c r="A1" s="191" t="s">
        <v>452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0.25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">
      <c r="A3" s="185" t="s">
        <v>0</v>
      </c>
      <c r="B3" s="187" t="s">
        <v>1</v>
      </c>
      <c r="C3" s="187" t="s">
        <v>2</v>
      </c>
      <c r="D3" s="189" t="s">
        <v>3</v>
      </c>
      <c r="E3" s="31" t="s">
        <v>186</v>
      </c>
      <c r="F3" s="25" t="s">
        <v>191</v>
      </c>
      <c r="G3" s="25" t="s">
        <v>192</v>
      </c>
      <c r="H3" s="25" t="s">
        <v>193</v>
      </c>
      <c r="I3" s="25" t="s">
        <v>88</v>
      </c>
      <c r="J3" s="75" t="s">
        <v>185</v>
      </c>
      <c r="K3" s="103" t="s">
        <v>195</v>
      </c>
      <c r="L3" s="197" t="s">
        <v>89</v>
      </c>
      <c r="M3" s="167" t="s">
        <v>90</v>
      </c>
    </row>
    <row r="4" spans="1:13" ht="15">
      <c r="A4" s="186"/>
      <c r="B4" s="188"/>
      <c r="C4" s="188"/>
      <c r="D4" s="190"/>
      <c r="E4" s="32">
        <v>41910</v>
      </c>
      <c r="F4" s="24">
        <v>41937</v>
      </c>
      <c r="G4" s="24">
        <v>41979</v>
      </c>
      <c r="H4" s="24">
        <v>42029</v>
      </c>
      <c r="I4" s="24">
        <v>42064</v>
      </c>
      <c r="J4" s="76">
        <v>42098</v>
      </c>
      <c r="K4" s="33">
        <v>42120</v>
      </c>
      <c r="L4" s="198"/>
      <c r="M4" s="168"/>
    </row>
    <row r="5" spans="1:25" ht="15.75">
      <c r="A5" s="58" t="s">
        <v>23</v>
      </c>
      <c r="B5" s="11" t="s">
        <v>142</v>
      </c>
      <c r="C5" s="10">
        <v>2004</v>
      </c>
      <c r="D5" s="38" t="s">
        <v>103</v>
      </c>
      <c r="E5" s="107">
        <v>105</v>
      </c>
      <c r="F5" s="108">
        <v>120</v>
      </c>
      <c r="G5" s="109"/>
      <c r="H5" s="108">
        <v>120</v>
      </c>
      <c r="I5" s="110">
        <v>120</v>
      </c>
      <c r="J5" s="151"/>
      <c r="K5" s="102">
        <v>150</v>
      </c>
      <c r="L5" s="100">
        <v>105</v>
      </c>
      <c r="M5" s="99">
        <f>SUM(E5:K5)-L5</f>
        <v>510</v>
      </c>
      <c r="N5" s="93"/>
      <c r="O5" s="94"/>
      <c r="P5" s="94"/>
      <c r="Q5" s="94"/>
      <c r="R5" s="94"/>
      <c r="S5" s="94"/>
      <c r="T5" s="94"/>
      <c r="U5" s="94"/>
      <c r="V5" s="93"/>
      <c r="W5" s="94"/>
      <c r="X5" s="93"/>
      <c r="Y5" s="95"/>
    </row>
    <row r="6" spans="1:25" ht="15.75">
      <c r="A6" s="58" t="s">
        <v>24</v>
      </c>
      <c r="B6" s="11" t="s">
        <v>117</v>
      </c>
      <c r="C6" s="10">
        <v>2005</v>
      </c>
      <c r="D6" s="38" t="s">
        <v>27</v>
      </c>
      <c r="E6" s="107">
        <v>90</v>
      </c>
      <c r="F6" s="108">
        <v>90</v>
      </c>
      <c r="G6" s="137">
        <v>120</v>
      </c>
      <c r="H6" s="108">
        <v>95</v>
      </c>
      <c r="I6" s="110">
        <v>80</v>
      </c>
      <c r="J6" s="151">
        <v>120</v>
      </c>
      <c r="K6" s="102">
        <v>130</v>
      </c>
      <c r="L6" s="100">
        <v>260</v>
      </c>
      <c r="M6" s="99">
        <f>SUM(E6:K6)-L6</f>
        <v>465</v>
      </c>
      <c r="N6" s="93"/>
      <c r="O6" s="94"/>
      <c r="P6" s="94"/>
      <c r="Q6" s="94"/>
      <c r="R6" s="94"/>
      <c r="S6" s="94"/>
      <c r="T6" s="94"/>
      <c r="U6" s="94"/>
      <c r="V6" s="93"/>
      <c r="W6" s="94"/>
      <c r="X6" s="93"/>
      <c r="Y6" s="95"/>
    </row>
    <row r="7" spans="1:25" ht="15.75">
      <c r="A7" s="58" t="s">
        <v>109</v>
      </c>
      <c r="B7" s="11" t="s">
        <v>172</v>
      </c>
      <c r="C7" s="10">
        <v>2004</v>
      </c>
      <c r="D7" s="38" t="s">
        <v>27</v>
      </c>
      <c r="E7" s="121">
        <v>120</v>
      </c>
      <c r="F7" s="122">
        <v>95</v>
      </c>
      <c r="G7" s="135">
        <v>95</v>
      </c>
      <c r="H7" s="122">
        <v>90</v>
      </c>
      <c r="I7" s="123">
        <v>105</v>
      </c>
      <c r="J7" s="151"/>
      <c r="K7" s="102">
        <v>110</v>
      </c>
      <c r="L7" s="100">
        <v>185</v>
      </c>
      <c r="M7" s="99">
        <f>SUM(E7:K7)-L7</f>
        <v>430</v>
      </c>
      <c r="N7" s="93"/>
      <c r="O7" s="94"/>
      <c r="P7" s="94"/>
      <c r="Q7" s="94"/>
      <c r="R7" s="94"/>
      <c r="S7" s="94"/>
      <c r="T7" s="94"/>
      <c r="U7" s="94"/>
      <c r="V7" s="93"/>
      <c r="W7" s="94"/>
      <c r="X7" s="93"/>
      <c r="Y7" s="95"/>
    </row>
    <row r="8" spans="1:25" s="8" customFormat="1" ht="15.75">
      <c r="A8" s="58" t="s">
        <v>122</v>
      </c>
      <c r="B8" s="11" t="s">
        <v>116</v>
      </c>
      <c r="C8" s="10">
        <v>2005</v>
      </c>
      <c r="D8" s="38" t="s">
        <v>103</v>
      </c>
      <c r="E8" s="107">
        <v>75</v>
      </c>
      <c r="F8" s="108">
        <v>105</v>
      </c>
      <c r="G8" s="137">
        <v>105</v>
      </c>
      <c r="H8" s="108">
        <v>30</v>
      </c>
      <c r="I8" s="110">
        <v>90</v>
      </c>
      <c r="J8" s="151">
        <v>105</v>
      </c>
      <c r="K8" s="102">
        <v>20</v>
      </c>
      <c r="L8" s="100">
        <v>125</v>
      </c>
      <c r="M8" s="99">
        <f>SUM(E8:K8)-L8</f>
        <v>405</v>
      </c>
      <c r="N8" s="97"/>
      <c r="O8" s="96"/>
      <c r="P8" s="98"/>
      <c r="Q8" s="96"/>
      <c r="R8" s="98"/>
      <c r="S8" s="96"/>
      <c r="T8" s="96"/>
      <c r="U8" s="96"/>
      <c r="V8" s="98"/>
      <c r="W8" s="96"/>
      <c r="X8" s="96"/>
      <c r="Y8" s="97"/>
    </row>
    <row r="9" spans="1:25" s="8" customFormat="1" ht="15.75">
      <c r="A9" s="58" t="s">
        <v>150</v>
      </c>
      <c r="B9" s="11" t="s">
        <v>171</v>
      </c>
      <c r="C9" s="10">
        <v>2004</v>
      </c>
      <c r="D9" s="38" t="s">
        <v>107</v>
      </c>
      <c r="E9" s="107">
        <v>95</v>
      </c>
      <c r="F9" s="108">
        <v>55</v>
      </c>
      <c r="G9" s="109"/>
      <c r="H9" s="108">
        <v>105</v>
      </c>
      <c r="I9" s="110">
        <v>75</v>
      </c>
      <c r="J9" s="151">
        <v>95</v>
      </c>
      <c r="K9" s="102">
        <v>75</v>
      </c>
      <c r="L9" s="100">
        <v>130</v>
      </c>
      <c r="M9" s="99">
        <f>SUM(E9:K9)-L9</f>
        <v>370</v>
      </c>
      <c r="N9" s="93"/>
      <c r="O9" s="94"/>
      <c r="P9" s="93"/>
      <c r="Q9" s="94"/>
      <c r="R9" s="94"/>
      <c r="S9" s="94"/>
      <c r="T9" s="94"/>
      <c r="U9" s="94"/>
      <c r="V9" s="94"/>
      <c r="W9" s="94"/>
      <c r="X9" s="93"/>
      <c r="Y9" s="95"/>
    </row>
    <row r="10" spans="1:25" s="8" customFormat="1" ht="15.75">
      <c r="A10" s="58" t="s">
        <v>126</v>
      </c>
      <c r="B10" s="11" t="s">
        <v>95</v>
      </c>
      <c r="C10" s="10">
        <v>2004</v>
      </c>
      <c r="D10" s="38" t="s">
        <v>105</v>
      </c>
      <c r="E10" s="115">
        <v>80</v>
      </c>
      <c r="F10" s="110">
        <v>80</v>
      </c>
      <c r="G10" s="136">
        <v>90</v>
      </c>
      <c r="H10" s="110">
        <v>55</v>
      </c>
      <c r="I10" s="110">
        <v>95</v>
      </c>
      <c r="J10" s="151">
        <v>75</v>
      </c>
      <c r="K10" s="102">
        <v>90</v>
      </c>
      <c r="L10" s="100">
        <v>210</v>
      </c>
      <c r="M10" s="99">
        <f>SUM(E10:K10)-L10</f>
        <v>355</v>
      </c>
      <c r="N10" s="93"/>
      <c r="O10" s="94"/>
      <c r="P10" s="94"/>
      <c r="Q10" s="94"/>
      <c r="R10" s="94"/>
      <c r="S10" s="94"/>
      <c r="T10" s="93"/>
      <c r="U10" s="94"/>
      <c r="V10" s="95"/>
      <c r="W10" s="94"/>
      <c r="X10" s="93"/>
      <c r="Y10" s="95"/>
    </row>
    <row r="11" spans="1:25" s="8" customFormat="1" ht="15.75">
      <c r="A11" s="58" t="s">
        <v>73</v>
      </c>
      <c r="B11" s="11" t="s">
        <v>173</v>
      </c>
      <c r="C11" s="10">
        <v>2005</v>
      </c>
      <c r="D11" s="38" t="s">
        <v>28</v>
      </c>
      <c r="E11" s="107">
        <v>30</v>
      </c>
      <c r="F11" s="108">
        <v>75</v>
      </c>
      <c r="G11" s="137">
        <v>70</v>
      </c>
      <c r="H11" s="108">
        <v>75</v>
      </c>
      <c r="I11" s="110"/>
      <c r="J11" s="151">
        <v>70</v>
      </c>
      <c r="K11" s="102">
        <v>40</v>
      </c>
      <c r="L11" s="100">
        <v>70</v>
      </c>
      <c r="M11" s="99">
        <f>SUM(E11:K11)-L11</f>
        <v>290</v>
      </c>
      <c r="N11" s="93"/>
      <c r="O11" s="94"/>
      <c r="P11" s="94"/>
      <c r="Q11" s="94"/>
      <c r="R11" s="93"/>
      <c r="S11" s="94"/>
      <c r="T11" s="94"/>
      <c r="U11" s="94"/>
      <c r="V11" s="93"/>
      <c r="W11" s="94"/>
      <c r="X11" s="94"/>
      <c r="Y11" s="95"/>
    </row>
    <row r="12" spans="1:25" s="8" customFormat="1" ht="15.75">
      <c r="A12" s="58" t="s">
        <v>63</v>
      </c>
      <c r="B12" s="11" t="s">
        <v>146</v>
      </c>
      <c r="C12" s="10">
        <v>2005</v>
      </c>
      <c r="D12" s="38" t="s">
        <v>36</v>
      </c>
      <c r="E12" s="107">
        <v>55</v>
      </c>
      <c r="F12" s="108">
        <v>70</v>
      </c>
      <c r="G12" s="109"/>
      <c r="H12" s="108">
        <v>70</v>
      </c>
      <c r="I12" s="110">
        <v>50</v>
      </c>
      <c r="J12" s="151">
        <v>90</v>
      </c>
      <c r="K12" s="102">
        <v>30</v>
      </c>
      <c r="L12" s="100">
        <v>80</v>
      </c>
      <c r="M12" s="99">
        <f>SUM(E12:K12)-L12</f>
        <v>285</v>
      </c>
      <c r="N12" s="93"/>
      <c r="O12" s="94"/>
      <c r="P12" s="95"/>
      <c r="Q12" s="94"/>
      <c r="R12" s="93"/>
      <c r="S12" s="94"/>
      <c r="T12" s="93"/>
      <c r="U12" s="94"/>
      <c r="V12" s="93"/>
      <c r="W12" s="94"/>
      <c r="X12" s="94"/>
      <c r="Y12" s="95"/>
    </row>
    <row r="13" spans="1:25" s="8" customFormat="1" ht="15.75">
      <c r="A13" s="58" t="s">
        <v>149</v>
      </c>
      <c r="B13" s="11" t="s">
        <v>337</v>
      </c>
      <c r="C13" s="10">
        <v>2004</v>
      </c>
      <c r="D13" s="38" t="s">
        <v>219</v>
      </c>
      <c r="E13" s="111"/>
      <c r="F13" s="112"/>
      <c r="G13" s="137">
        <v>80</v>
      </c>
      <c r="H13" s="112">
        <v>80</v>
      </c>
      <c r="I13" s="114">
        <v>60</v>
      </c>
      <c r="J13" s="151"/>
      <c r="K13" s="102">
        <v>50</v>
      </c>
      <c r="L13" s="100"/>
      <c r="M13" s="99">
        <f>SUM(E13:K13)-L13</f>
        <v>270</v>
      </c>
      <c r="N13" s="93"/>
      <c r="O13" s="94"/>
      <c r="P13" s="95"/>
      <c r="Q13" s="94"/>
      <c r="R13" s="93"/>
      <c r="S13" s="94"/>
      <c r="T13" s="93"/>
      <c r="U13" s="94"/>
      <c r="V13" s="93"/>
      <c r="W13" s="94"/>
      <c r="X13" s="94"/>
      <c r="Y13" s="95"/>
    </row>
    <row r="14" spans="1:25" s="8" customFormat="1" ht="15.75">
      <c r="A14" s="58" t="s">
        <v>123</v>
      </c>
      <c r="B14" s="11" t="s">
        <v>180</v>
      </c>
      <c r="C14" s="10">
        <v>2004</v>
      </c>
      <c r="D14" s="38" t="s">
        <v>32</v>
      </c>
      <c r="E14" s="117">
        <v>70</v>
      </c>
      <c r="F14" s="114">
        <v>7</v>
      </c>
      <c r="G14" s="136">
        <v>50</v>
      </c>
      <c r="H14" s="114"/>
      <c r="I14" s="114">
        <v>55</v>
      </c>
      <c r="J14" s="151">
        <v>80</v>
      </c>
      <c r="K14" s="102">
        <v>60</v>
      </c>
      <c r="L14" s="100">
        <v>57</v>
      </c>
      <c r="M14" s="99">
        <f>SUM(E14:K14)-L14</f>
        <v>265</v>
      </c>
      <c r="N14" s="95"/>
      <c r="O14" s="94"/>
      <c r="P14" s="93"/>
      <c r="Q14" s="94"/>
      <c r="R14" s="93"/>
      <c r="S14" s="94"/>
      <c r="T14" s="95"/>
      <c r="U14" s="94"/>
      <c r="V14" s="93"/>
      <c r="W14" s="94"/>
      <c r="X14" s="93"/>
      <c r="Y14" s="95"/>
    </row>
    <row r="15" spans="1:25" s="8" customFormat="1" ht="15.75">
      <c r="A15" s="58" t="s">
        <v>147</v>
      </c>
      <c r="B15" s="11" t="s">
        <v>143</v>
      </c>
      <c r="C15" s="10">
        <v>2004</v>
      </c>
      <c r="D15" s="38" t="s">
        <v>88</v>
      </c>
      <c r="E15" s="111">
        <v>45</v>
      </c>
      <c r="F15" s="112"/>
      <c r="G15" s="137">
        <v>60</v>
      </c>
      <c r="H15" s="108">
        <v>50</v>
      </c>
      <c r="I15" s="114">
        <v>70</v>
      </c>
      <c r="J15" s="151">
        <v>55</v>
      </c>
      <c r="K15" s="102">
        <v>10</v>
      </c>
      <c r="L15" s="100">
        <v>55</v>
      </c>
      <c r="M15" s="99">
        <f>SUM(E15:K15)-L15</f>
        <v>235</v>
      </c>
      <c r="N15" s="93"/>
      <c r="O15" s="93"/>
      <c r="P15" s="93"/>
      <c r="Q15" s="94"/>
      <c r="R15" s="94"/>
      <c r="S15" s="94"/>
      <c r="T15" s="93"/>
      <c r="U15" s="94"/>
      <c r="V15" s="94"/>
      <c r="W15" s="94"/>
      <c r="X15" s="94"/>
      <c r="Y15" s="95"/>
    </row>
    <row r="16" spans="1:25" s="8" customFormat="1" ht="15.75">
      <c r="A16" s="58" t="s">
        <v>148</v>
      </c>
      <c r="B16" s="11" t="s">
        <v>163</v>
      </c>
      <c r="C16" s="10">
        <v>2005</v>
      </c>
      <c r="D16" s="38" t="s">
        <v>125</v>
      </c>
      <c r="E16" s="117">
        <v>11</v>
      </c>
      <c r="F16" s="114">
        <v>4</v>
      </c>
      <c r="G16" s="136">
        <v>45</v>
      </c>
      <c r="H16" s="114">
        <v>60</v>
      </c>
      <c r="I16" s="114">
        <v>40</v>
      </c>
      <c r="J16" s="151">
        <v>45</v>
      </c>
      <c r="K16" s="102">
        <v>0</v>
      </c>
      <c r="L16" s="100">
        <v>15</v>
      </c>
      <c r="M16" s="99">
        <f>SUM(E16:K16)-L16</f>
        <v>190</v>
      </c>
      <c r="N16" s="95"/>
      <c r="O16" s="94"/>
      <c r="P16" s="95"/>
      <c r="Q16" s="94"/>
      <c r="R16" s="93"/>
      <c r="S16" s="94"/>
      <c r="T16" s="93"/>
      <c r="U16" s="94"/>
      <c r="V16" s="93"/>
      <c r="W16" s="94"/>
      <c r="X16" s="93"/>
      <c r="Y16" s="95"/>
    </row>
    <row r="17" spans="1:25" s="8" customFormat="1" ht="15.75">
      <c r="A17" s="58" t="s">
        <v>74</v>
      </c>
      <c r="B17" s="11" t="s">
        <v>177</v>
      </c>
      <c r="C17" s="10">
        <v>2004</v>
      </c>
      <c r="D17" s="38" t="s">
        <v>107</v>
      </c>
      <c r="E17" s="117">
        <v>10</v>
      </c>
      <c r="F17" s="114">
        <v>45</v>
      </c>
      <c r="G17" s="136">
        <v>75</v>
      </c>
      <c r="H17" s="114">
        <v>10</v>
      </c>
      <c r="I17" s="114">
        <v>45</v>
      </c>
      <c r="J17" s="151"/>
      <c r="K17" s="102"/>
      <c r="L17" s="100">
        <v>10</v>
      </c>
      <c r="M17" s="99">
        <f>SUM(E17:K17)-L17</f>
        <v>175</v>
      </c>
      <c r="N17" s="95"/>
      <c r="O17" s="94"/>
      <c r="P17" s="95"/>
      <c r="Q17" s="94"/>
      <c r="R17" s="93"/>
      <c r="S17" s="94"/>
      <c r="T17" s="93"/>
      <c r="U17" s="94"/>
      <c r="V17" s="93"/>
      <c r="W17" s="94"/>
      <c r="X17" s="93"/>
      <c r="Y17" s="95"/>
    </row>
    <row r="18" spans="1:25" s="8" customFormat="1" ht="15.75">
      <c r="A18" s="58" t="s">
        <v>137</v>
      </c>
      <c r="B18" s="12" t="s">
        <v>144</v>
      </c>
      <c r="C18" s="4">
        <v>2007</v>
      </c>
      <c r="D18" s="41" t="s">
        <v>36</v>
      </c>
      <c r="E18" s="115">
        <v>50</v>
      </c>
      <c r="F18" s="110">
        <v>40</v>
      </c>
      <c r="G18" s="136">
        <v>35</v>
      </c>
      <c r="H18" s="110">
        <v>35</v>
      </c>
      <c r="I18" s="110">
        <v>25</v>
      </c>
      <c r="J18" s="151"/>
      <c r="K18" s="102"/>
      <c r="L18" s="100">
        <v>25</v>
      </c>
      <c r="M18" s="99">
        <f>SUM(E18:K18)-L18</f>
        <v>160</v>
      </c>
      <c r="N18" s="95"/>
      <c r="O18" s="94"/>
      <c r="P18" s="95"/>
      <c r="Q18" s="94"/>
      <c r="R18" s="93"/>
      <c r="S18" s="94"/>
      <c r="T18" s="93"/>
      <c r="U18" s="94"/>
      <c r="V18" s="93"/>
      <c r="W18" s="94"/>
      <c r="X18" s="93"/>
      <c r="Y18" s="95"/>
    </row>
    <row r="19" spans="1:25" s="8" customFormat="1" ht="15.75">
      <c r="A19" s="58" t="s">
        <v>127</v>
      </c>
      <c r="B19" s="12" t="s">
        <v>164</v>
      </c>
      <c r="C19" s="4">
        <v>2005</v>
      </c>
      <c r="D19" s="41" t="s">
        <v>105</v>
      </c>
      <c r="E19" s="117">
        <v>20</v>
      </c>
      <c r="F19" s="114"/>
      <c r="G19" s="136">
        <v>40</v>
      </c>
      <c r="H19" s="114"/>
      <c r="I19" s="114">
        <v>35</v>
      </c>
      <c r="J19" s="151">
        <v>60</v>
      </c>
      <c r="K19" s="102"/>
      <c r="L19" s="100"/>
      <c r="M19" s="99">
        <f>SUM(E19:K19)-L19</f>
        <v>155</v>
      </c>
      <c r="N19" s="95"/>
      <c r="O19" s="94"/>
      <c r="P19" s="95"/>
      <c r="Q19" s="94"/>
      <c r="R19" s="93"/>
      <c r="S19" s="94"/>
      <c r="T19" s="93"/>
      <c r="U19" s="94"/>
      <c r="V19" s="93"/>
      <c r="W19" s="94"/>
      <c r="X19" s="93"/>
      <c r="Y19" s="95"/>
    </row>
    <row r="20" spans="1:25" s="8" customFormat="1" ht="15.75">
      <c r="A20" s="58" t="s">
        <v>120</v>
      </c>
      <c r="B20" s="12" t="s">
        <v>176</v>
      </c>
      <c r="C20" s="4">
        <v>2004</v>
      </c>
      <c r="D20" s="41" t="s">
        <v>25</v>
      </c>
      <c r="E20" s="117">
        <v>35</v>
      </c>
      <c r="F20" s="114">
        <v>50</v>
      </c>
      <c r="G20" s="136">
        <v>55</v>
      </c>
      <c r="H20" s="114"/>
      <c r="I20" s="114"/>
      <c r="J20" s="151"/>
      <c r="K20" s="102"/>
      <c r="L20" s="100"/>
      <c r="M20" s="99">
        <f>SUM(E20:K20)-L20</f>
        <v>140</v>
      </c>
      <c r="N20" s="95"/>
      <c r="O20" s="94"/>
      <c r="P20" s="95"/>
      <c r="Q20" s="94"/>
      <c r="R20" s="93"/>
      <c r="S20" s="94"/>
      <c r="T20" s="93"/>
      <c r="U20" s="94"/>
      <c r="V20" s="93"/>
      <c r="W20" s="94"/>
      <c r="X20" s="93"/>
      <c r="Y20" s="95"/>
    </row>
    <row r="21" spans="1:25" s="8" customFormat="1" ht="15.75">
      <c r="A21" s="58" t="s">
        <v>110</v>
      </c>
      <c r="B21" s="11" t="s">
        <v>210</v>
      </c>
      <c r="C21" s="10">
        <v>2006</v>
      </c>
      <c r="D21" s="38" t="s">
        <v>25</v>
      </c>
      <c r="E21" s="111">
        <v>8</v>
      </c>
      <c r="F21" s="112">
        <v>60</v>
      </c>
      <c r="G21" s="113"/>
      <c r="H21" s="112">
        <v>40</v>
      </c>
      <c r="I21" s="114">
        <v>20</v>
      </c>
      <c r="J21" s="151">
        <v>12</v>
      </c>
      <c r="K21" s="102"/>
      <c r="L21" s="100">
        <v>8</v>
      </c>
      <c r="M21" s="99">
        <f>SUM(E21:K21)-L21</f>
        <v>132</v>
      </c>
      <c r="N21" s="93"/>
      <c r="O21" s="94"/>
      <c r="P21" s="95"/>
      <c r="Q21" s="94"/>
      <c r="R21" s="93"/>
      <c r="S21" s="94"/>
      <c r="T21" s="94"/>
      <c r="U21" s="94"/>
      <c r="V21" s="93"/>
      <c r="W21" s="94"/>
      <c r="X21" s="93"/>
      <c r="Y21" s="95"/>
    </row>
    <row r="22" spans="1:25" s="8" customFormat="1" ht="15.75">
      <c r="A22" s="58" t="s">
        <v>302</v>
      </c>
      <c r="B22" s="12" t="s">
        <v>178</v>
      </c>
      <c r="C22" s="4">
        <v>2006</v>
      </c>
      <c r="D22" s="41" t="s">
        <v>182</v>
      </c>
      <c r="E22" s="115">
        <v>9</v>
      </c>
      <c r="F22" s="110">
        <v>5</v>
      </c>
      <c r="G22" s="136">
        <v>30</v>
      </c>
      <c r="H22" s="110">
        <v>3</v>
      </c>
      <c r="I22" s="110">
        <v>12</v>
      </c>
      <c r="J22" s="151">
        <v>40</v>
      </c>
      <c r="K22" s="102"/>
      <c r="L22" s="100">
        <v>8</v>
      </c>
      <c r="M22" s="99">
        <f>SUM(E22:K22)-L22</f>
        <v>91</v>
      </c>
      <c r="N22" s="95"/>
      <c r="O22" s="94"/>
      <c r="P22" s="93"/>
      <c r="Q22" s="94"/>
      <c r="R22" s="93"/>
      <c r="S22" s="94"/>
      <c r="T22" s="94"/>
      <c r="U22" s="94"/>
      <c r="V22" s="93"/>
      <c r="W22" s="94"/>
      <c r="X22" s="94"/>
      <c r="Y22" s="95"/>
    </row>
    <row r="23" spans="1:25" s="8" customFormat="1" ht="15.75">
      <c r="A23" s="20" t="s">
        <v>136</v>
      </c>
      <c r="B23" s="12" t="s">
        <v>175</v>
      </c>
      <c r="C23" s="4">
        <v>2004</v>
      </c>
      <c r="D23" s="41" t="s">
        <v>107</v>
      </c>
      <c r="E23" s="117">
        <v>6</v>
      </c>
      <c r="F23" s="114">
        <v>6</v>
      </c>
      <c r="G23" s="136">
        <v>8</v>
      </c>
      <c r="H23" s="114">
        <v>45</v>
      </c>
      <c r="I23" s="114">
        <v>15</v>
      </c>
      <c r="J23" s="151"/>
      <c r="K23" s="102"/>
      <c r="L23" s="100">
        <v>6</v>
      </c>
      <c r="M23" s="99">
        <f>SUM(E23:K23)-L23</f>
        <v>74</v>
      </c>
      <c r="N23" s="93"/>
      <c r="O23" s="94"/>
      <c r="P23" s="94"/>
      <c r="Q23" s="94"/>
      <c r="R23" s="94"/>
      <c r="S23" s="94"/>
      <c r="T23" s="93"/>
      <c r="U23" s="94"/>
      <c r="V23" s="94"/>
      <c r="W23" s="94"/>
      <c r="X23" s="94"/>
      <c r="Y23" s="95"/>
    </row>
    <row r="24" spans="1:25" s="8" customFormat="1" ht="15.75">
      <c r="A24" s="20" t="s">
        <v>111</v>
      </c>
      <c r="B24" s="12" t="s">
        <v>382</v>
      </c>
      <c r="C24" s="4">
        <v>2004</v>
      </c>
      <c r="D24" s="41" t="s">
        <v>365</v>
      </c>
      <c r="E24" s="117"/>
      <c r="F24" s="114"/>
      <c r="G24" s="136"/>
      <c r="H24" s="114">
        <v>12</v>
      </c>
      <c r="I24" s="114">
        <v>10</v>
      </c>
      <c r="J24" s="151">
        <v>50</v>
      </c>
      <c r="K24" s="102"/>
      <c r="L24" s="100"/>
      <c r="M24" s="99">
        <f>SUM(E24:K24)-L24</f>
        <v>72</v>
      </c>
      <c r="N24" s="93"/>
      <c r="O24" s="93"/>
      <c r="P24" s="93"/>
      <c r="Q24" s="94"/>
      <c r="R24" s="94"/>
      <c r="S24" s="94"/>
      <c r="T24" s="94"/>
      <c r="U24" s="94"/>
      <c r="V24" s="93"/>
      <c r="W24" s="94"/>
      <c r="X24" s="94"/>
      <c r="Y24" s="95"/>
    </row>
    <row r="25" spans="1:25" s="8" customFormat="1" ht="15.75">
      <c r="A25" s="20" t="s">
        <v>72</v>
      </c>
      <c r="B25" s="11" t="s">
        <v>231</v>
      </c>
      <c r="C25" s="10">
        <v>2004</v>
      </c>
      <c r="D25" s="38" t="s">
        <v>232</v>
      </c>
      <c r="E25" s="107">
        <v>60</v>
      </c>
      <c r="F25" s="108"/>
      <c r="G25" s="109"/>
      <c r="H25" s="108"/>
      <c r="I25" s="110"/>
      <c r="J25" s="151">
        <v>11</v>
      </c>
      <c r="K25" s="101"/>
      <c r="L25" s="100"/>
      <c r="M25" s="99">
        <f>SUM(E25:K25)-L25</f>
        <v>71</v>
      </c>
      <c r="N25" s="95"/>
      <c r="O25" s="94"/>
      <c r="P25" s="93"/>
      <c r="Q25" s="93"/>
      <c r="R25" s="93"/>
      <c r="S25" s="93"/>
      <c r="T25" s="93"/>
      <c r="U25" s="94"/>
      <c r="V25" s="94"/>
      <c r="W25" s="94"/>
      <c r="X25" s="93"/>
      <c r="Y25" s="95"/>
    </row>
    <row r="26" spans="1:25" s="8" customFormat="1" ht="15.75">
      <c r="A26" s="20" t="s">
        <v>152</v>
      </c>
      <c r="B26" s="12" t="s">
        <v>179</v>
      </c>
      <c r="C26" s="4">
        <v>2005</v>
      </c>
      <c r="D26" s="41" t="s">
        <v>27</v>
      </c>
      <c r="E26" s="117">
        <v>40</v>
      </c>
      <c r="F26" s="114"/>
      <c r="G26" s="118"/>
      <c r="H26" s="110"/>
      <c r="I26" s="114">
        <v>30</v>
      </c>
      <c r="J26" s="151"/>
      <c r="K26" s="102"/>
      <c r="L26" s="100"/>
      <c r="M26" s="99">
        <f>SUM(E26:K26)-L26</f>
        <v>70</v>
      </c>
      <c r="N26" s="93"/>
      <c r="O26" s="94"/>
      <c r="P26" s="93"/>
      <c r="Q26" s="94"/>
      <c r="R26" s="93"/>
      <c r="S26" s="94"/>
      <c r="T26" s="94"/>
      <c r="U26" s="94"/>
      <c r="V26" s="94"/>
      <c r="W26" s="94"/>
      <c r="X26" s="94"/>
      <c r="Y26" s="95"/>
    </row>
    <row r="27" spans="1:25" s="8" customFormat="1" ht="15.75">
      <c r="A27" s="20" t="s">
        <v>156</v>
      </c>
      <c r="B27" s="11" t="s">
        <v>233</v>
      </c>
      <c r="C27" s="10">
        <v>2006</v>
      </c>
      <c r="D27" s="38" t="s">
        <v>232</v>
      </c>
      <c r="E27" s="111">
        <v>25</v>
      </c>
      <c r="F27" s="112"/>
      <c r="G27" s="113"/>
      <c r="H27" s="108"/>
      <c r="I27" s="114"/>
      <c r="J27" s="151">
        <v>35</v>
      </c>
      <c r="K27" s="102"/>
      <c r="L27" s="100"/>
      <c r="M27" s="99">
        <f>SUM(E27:K27)-L27</f>
        <v>60</v>
      </c>
      <c r="N27" s="94"/>
      <c r="O27" s="94"/>
      <c r="P27" s="95"/>
      <c r="Q27" s="93"/>
      <c r="R27" s="93"/>
      <c r="S27" s="93"/>
      <c r="T27" s="93"/>
      <c r="U27" s="94"/>
      <c r="V27" s="93"/>
      <c r="W27" s="94"/>
      <c r="X27" s="93"/>
      <c r="Y27" s="95"/>
    </row>
    <row r="28" spans="1:25" s="8" customFormat="1" ht="15.75">
      <c r="A28" s="20" t="s">
        <v>81</v>
      </c>
      <c r="B28" s="12" t="s">
        <v>390</v>
      </c>
      <c r="C28" s="4">
        <v>2005</v>
      </c>
      <c r="D28" s="41" t="s">
        <v>212</v>
      </c>
      <c r="E28" s="117"/>
      <c r="F28" s="114"/>
      <c r="G28" s="136"/>
      <c r="H28" s="114"/>
      <c r="I28" s="114">
        <v>11</v>
      </c>
      <c r="J28" s="151">
        <v>30</v>
      </c>
      <c r="K28" s="102"/>
      <c r="L28" s="100"/>
      <c r="M28" s="99">
        <f>SUM(E28:K28)-L28</f>
        <v>41</v>
      </c>
      <c r="N28" s="95"/>
      <c r="O28" s="94"/>
      <c r="P28" s="94"/>
      <c r="Q28" s="94"/>
      <c r="R28" s="93"/>
      <c r="S28" s="94"/>
      <c r="T28" s="93"/>
      <c r="U28" s="94"/>
      <c r="V28" s="93"/>
      <c r="W28" s="94"/>
      <c r="X28" s="94"/>
      <c r="Y28" s="95"/>
    </row>
    <row r="29" spans="1:25" s="8" customFormat="1" ht="15.75">
      <c r="A29" s="20" t="s">
        <v>322</v>
      </c>
      <c r="B29" s="12" t="s">
        <v>145</v>
      </c>
      <c r="C29" s="4">
        <v>2004</v>
      </c>
      <c r="D29" s="41" t="s">
        <v>52</v>
      </c>
      <c r="E29" s="117">
        <v>3.5</v>
      </c>
      <c r="F29" s="114">
        <v>2</v>
      </c>
      <c r="G29" s="136">
        <v>4</v>
      </c>
      <c r="H29" s="114"/>
      <c r="I29" s="114">
        <v>9</v>
      </c>
      <c r="J29" s="151">
        <v>10</v>
      </c>
      <c r="K29" s="102"/>
      <c r="L29" s="100">
        <v>2</v>
      </c>
      <c r="M29" s="99">
        <f>SUM(E29:K29)-L29</f>
        <v>26.5</v>
      </c>
      <c r="N29" s="95"/>
      <c r="O29" s="94"/>
      <c r="P29" s="94"/>
      <c r="Q29" s="94"/>
      <c r="R29" s="93"/>
      <c r="S29" s="94"/>
      <c r="T29" s="93"/>
      <c r="U29" s="94"/>
      <c r="V29" s="93"/>
      <c r="W29" s="94"/>
      <c r="X29" s="94"/>
      <c r="Y29" s="95"/>
    </row>
    <row r="30" spans="1:25" s="8" customFormat="1" ht="15.75">
      <c r="A30" s="20" t="s">
        <v>315</v>
      </c>
      <c r="B30" s="11" t="s">
        <v>234</v>
      </c>
      <c r="C30" s="10">
        <v>2005</v>
      </c>
      <c r="D30" s="38" t="s">
        <v>219</v>
      </c>
      <c r="E30" s="111">
        <v>7</v>
      </c>
      <c r="F30" s="112">
        <v>0</v>
      </c>
      <c r="G30" s="137">
        <v>7</v>
      </c>
      <c r="H30" s="112"/>
      <c r="I30" s="114">
        <v>12</v>
      </c>
      <c r="J30" s="151"/>
      <c r="K30" s="102"/>
      <c r="L30" s="100"/>
      <c r="M30" s="99">
        <f>SUM(E30:K30)-L30</f>
        <v>26</v>
      </c>
      <c r="N30" s="95"/>
      <c r="O30" s="94"/>
      <c r="P30" s="94"/>
      <c r="Q30" s="94"/>
      <c r="R30" s="93"/>
      <c r="S30" s="94"/>
      <c r="T30" s="93"/>
      <c r="U30" s="94"/>
      <c r="V30" s="93"/>
      <c r="W30" s="94"/>
      <c r="X30" s="94"/>
      <c r="Y30" s="95"/>
    </row>
    <row r="31" spans="1:25" s="8" customFormat="1" ht="15.75">
      <c r="A31" s="20" t="s">
        <v>131</v>
      </c>
      <c r="B31" s="12" t="s">
        <v>237</v>
      </c>
      <c r="C31" s="4">
        <v>2005</v>
      </c>
      <c r="D31" s="41" t="s">
        <v>125</v>
      </c>
      <c r="E31" s="117">
        <v>3</v>
      </c>
      <c r="F31" s="114">
        <v>0</v>
      </c>
      <c r="G31" s="136">
        <v>6</v>
      </c>
      <c r="H31" s="114">
        <v>9</v>
      </c>
      <c r="I31" s="114">
        <v>6</v>
      </c>
      <c r="J31" s="151">
        <v>4</v>
      </c>
      <c r="K31" s="102"/>
      <c r="L31" s="100">
        <v>3</v>
      </c>
      <c r="M31" s="99">
        <f>SUM(E31:K31)-L31</f>
        <v>25</v>
      </c>
      <c r="N31" s="95"/>
      <c r="O31" s="94"/>
      <c r="P31" s="94"/>
      <c r="Q31" s="94"/>
      <c r="R31" s="93"/>
      <c r="S31" s="94"/>
      <c r="T31" s="93"/>
      <c r="U31" s="94"/>
      <c r="V31" s="93"/>
      <c r="W31" s="94"/>
      <c r="X31" s="94"/>
      <c r="Y31" s="95"/>
    </row>
    <row r="32" spans="1:25" s="8" customFormat="1" ht="15.75">
      <c r="A32" s="20" t="s">
        <v>134</v>
      </c>
      <c r="B32" s="12" t="s">
        <v>384</v>
      </c>
      <c r="C32" s="4">
        <v>2005</v>
      </c>
      <c r="D32" s="41" t="s">
        <v>365</v>
      </c>
      <c r="E32" s="117"/>
      <c r="F32" s="114"/>
      <c r="G32" s="136"/>
      <c r="H32" s="114">
        <v>8</v>
      </c>
      <c r="I32" s="114">
        <v>5</v>
      </c>
      <c r="J32" s="151">
        <v>9</v>
      </c>
      <c r="K32" s="102"/>
      <c r="L32" s="100"/>
      <c r="M32" s="99">
        <f>SUM(E32:K32)-L32</f>
        <v>22</v>
      </c>
      <c r="N32" s="95"/>
      <c r="O32" s="94"/>
      <c r="P32" s="94"/>
      <c r="Q32" s="94"/>
      <c r="R32" s="93"/>
      <c r="S32" s="94"/>
      <c r="T32" s="93"/>
      <c r="U32" s="94"/>
      <c r="V32" s="93"/>
      <c r="W32" s="94"/>
      <c r="X32" s="94"/>
      <c r="Y32" s="95"/>
    </row>
    <row r="33" spans="1:25" s="8" customFormat="1" ht="15.75">
      <c r="A33" s="20" t="s">
        <v>157</v>
      </c>
      <c r="B33" s="12" t="s">
        <v>174</v>
      </c>
      <c r="C33" s="4">
        <v>2004</v>
      </c>
      <c r="D33" s="41" t="s">
        <v>31</v>
      </c>
      <c r="E33" s="107">
        <v>12</v>
      </c>
      <c r="F33" s="108">
        <v>8</v>
      </c>
      <c r="G33" s="109"/>
      <c r="H33" s="108"/>
      <c r="I33" s="110"/>
      <c r="J33" s="151"/>
      <c r="K33" s="101"/>
      <c r="L33" s="100"/>
      <c r="M33" s="99">
        <f>SUM(E33:K33)-L33</f>
        <v>20</v>
      </c>
      <c r="N33" s="95"/>
      <c r="O33" s="94"/>
      <c r="P33" s="94"/>
      <c r="Q33" s="94"/>
      <c r="R33" s="93"/>
      <c r="S33" s="94"/>
      <c r="T33" s="93"/>
      <c r="U33" s="94"/>
      <c r="V33" s="93"/>
      <c r="W33" s="94"/>
      <c r="X33" s="94"/>
      <c r="Y33" s="95"/>
    </row>
    <row r="34" spans="1:25" s="8" customFormat="1" ht="15.75">
      <c r="A34" s="20" t="s">
        <v>154</v>
      </c>
      <c r="B34" s="12" t="s">
        <v>383</v>
      </c>
      <c r="C34" s="4">
        <v>2004</v>
      </c>
      <c r="D34" s="41" t="s">
        <v>33</v>
      </c>
      <c r="E34" s="117"/>
      <c r="F34" s="114"/>
      <c r="G34" s="136"/>
      <c r="H34" s="114">
        <v>11</v>
      </c>
      <c r="I34" s="114">
        <v>7</v>
      </c>
      <c r="J34" s="151"/>
      <c r="K34" s="102"/>
      <c r="L34" s="100"/>
      <c r="M34" s="99">
        <f>SUM(E34:K34)-L34</f>
        <v>18</v>
      </c>
      <c r="N34" s="95"/>
      <c r="O34" s="94"/>
      <c r="P34" s="94"/>
      <c r="Q34" s="94"/>
      <c r="R34" s="93"/>
      <c r="S34" s="94"/>
      <c r="T34" s="93"/>
      <c r="U34" s="94"/>
      <c r="V34" s="93"/>
      <c r="W34" s="94"/>
      <c r="X34" s="94"/>
      <c r="Y34" s="95"/>
    </row>
    <row r="35" spans="1:25" s="8" customFormat="1" ht="15.75">
      <c r="A35" s="20" t="s">
        <v>242</v>
      </c>
      <c r="B35" s="12" t="s">
        <v>238</v>
      </c>
      <c r="C35" s="4">
        <v>2005</v>
      </c>
      <c r="D35" s="41" t="s">
        <v>31</v>
      </c>
      <c r="E35" s="117">
        <v>2</v>
      </c>
      <c r="F35" s="114">
        <v>3</v>
      </c>
      <c r="G35" s="136">
        <v>0</v>
      </c>
      <c r="H35" s="114">
        <v>4</v>
      </c>
      <c r="I35" s="114">
        <v>8</v>
      </c>
      <c r="J35" s="151"/>
      <c r="K35" s="102"/>
      <c r="L35" s="100">
        <v>0</v>
      </c>
      <c r="M35" s="99">
        <f>SUM(E35:K35)-L35</f>
        <v>17</v>
      </c>
      <c r="N35" s="95"/>
      <c r="O35" s="94"/>
      <c r="P35" s="94"/>
      <c r="Q35" s="94"/>
      <c r="R35" s="93"/>
      <c r="S35" s="94"/>
      <c r="T35" s="93"/>
      <c r="U35" s="94"/>
      <c r="V35" s="93"/>
      <c r="W35" s="94"/>
      <c r="X35" s="94"/>
      <c r="Y35" s="95"/>
    </row>
    <row r="36" spans="1:25" s="8" customFormat="1" ht="15.75">
      <c r="A36" s="20" t="s">
        <v>243</v>
      </c>
      <c r="B36" s="12" t="s">
        <v>276</v>
      </c>
      <c r="C36" s="4">
        <v>2006</v>
      </c>
      <c r="D36" s="41" t="s">
        <v>52</v>
      </c>
      <c r="E36" s="115"/>
      <c r="F36" s="110">
        <v>1</v>
      </c>
      <c r="G36" s="136">
        <v>1</v>
      </c>
      <c r="H36" s="110">
        <v>7</v>
      </c>
      <c r="I36" s="110"/>
      <c r="J36" s="151">
        <v>7</v>
      </c>
      <c r="K36" s="102"/>
      <c r="L36" s="100"/>
      <c r="M36" s="99">
        <f>SUM(E36:K36)-L36</f>
        <v>16</v>
      </c>
      <c r="N36" s="95"/>
      <c r="O36" s="94"/>
      <c r="P36" s="94"/>
      <c r="Q36" s="94"/>
      <c r="R36" s="93"/>
      <c r="S36" s="94"/>
      <c r="T36" s="93"/>
      <c r="U36" s="94"/>
      <c r="V36" s="93"/>
      <c r="W36" s="94"/>
      <c r="X36" s="94"/>
      <c r="Y36" s="95"/>
    </row>
    <row r="37" spans="1:25" s="8" customFormat="1" ht="15.75">
      <c r="A37" s="20" t="s">
        <v>244</v>
      </c>
      <c r="B37" s="12" t="s">
        <v>278</v>
      </c>
      <c r="C37" s="4">
        <v>2004</v>
      </c>
      <c r="D37" s="41" t="s">
        <v>28</v>
      </c>
      <c r="E37" s="115"/>
      <c r="F37" s="110">
        <v>0</v>
      </c>
      <c r="G37" s="136">
        <v>5</v>
      </c>
      <c r="H37" s="110"/>
      <c r="I37" s="110"/>
      <c r="J37" s="151">
        <v>8</v>
      </c>
      <c r="K37" s="102"/>
      <c r="L37" s="100"/>
      <c r="M37" s="99">
        <f>SUM(E37:K37)-L37</f>
        <v>13</v>
      </c>
      <c r="N37" s="95"/>
      <c r="O37" s="94"/>
      <c r="P37" s="94"/>
      <c r="Q37" s="94"/>
      <c r="R37" s="93"/>
      <c r="S37" s="94"/>
      <c r="T37" s="93"/>
      <c r="U37" s="94"/>
      <c r="V37" s="93"/>
      <c r="W37" s="94"/>
      <c r="X37" s="94"/>
      <c r="Y37" s="95"/>
    </row>
    <row r="38" spans="1:25" s="8" customFormat="1" ht="15.75">
      <c r="A38" s="20" t="s">
        <v>396</v>
      </c>
      <c r="B38" s="12" t="s">
        <v>236</v>
      </c>
      <c r="C38" s="4">
        <v>2004</v>
      </c>
      <c r="D38" s="41" t="s">
        <v>125</v>
      </c>
      <c r="E38" s="117">
        <v>4</v>
      </c>
      <c r="F38" s="114">
        <v>0</v>
      </c>
      <c r="G38" s="136">
        <v>0</v>
      </c>
      <c r="H38" s="114">
        <v>3.5</v>
      </c>
      <c r="I38" s="114">
        <v>4</v>
      </c>
      <c r="J38" s="151"/>
      <c r="K38" s="102"/>
      <c r="L38" s="100">
        <v>0</v>
      </c>
      <c r="M38" s="99">
        <f>SUM(E38:K38)-L38</f>
        <v>11.5</v>
      </c>
      <c r="N38" s="95"/>
      <c r="O38" s="94"/>
      <c r="P38" s="94"/>
      <c r="Q38" s="94"/>
      <c r="R38" s="93"/>
      <c r="S38" s="94"/>
      <c r="T38" s="93"/>
      <c r="U38" s="94"/>
      <c r="V38" s="93"/>
      <c r="W38" s="94"/>
      <c r="X38" s="94"/>
      <c r="Y38" s="95"/>
    </row>
    <row r="39" spans="1:25" s="8" customFormat="1" ht="15.75">
      <c r="A39" s="20" t="s">
        <v>412</v>
      </c>
      <c r="B39" s="12" t="s">
        <v>239</v>
      </c>
      <c r="C39" s="4">
        <v>2008</v>
      </c>
      <c r="D39" s="41" t="s">
        <v>31</v>
      </c>
      <c r="E39" s="111">
        <v>1</v>
      </c>
      <c r="F39" s="112"/>
      <c r="G39" s="137">
        <v>2</v>
      </c>
      <c r="H39" s="108">
        <v>1</v>
      </c>
      <c r="I39" s="114"/>
      <c r="J39" s="151">
        <v>6</v>
      </c>
      <c r="K39" s="102"/>
      <c r="L39" s="100"/>
      <c r="M39" s="99">
        <f>SUM(E39:K39)-L39</f>
        <v>10</v>
      </c>
      <c r="N39" s="95"/>
      <c r="O39" s="94"/>
      <c r="P39" s="94"/>
      <c r="Q39" s="94"/>
      <c r="R39" s="93"/>
      <c r="S39" s="94"/>
      <c r="T39" s="93"/>
      <c r="U39" s="94"/>
      <c r="V39" s="93"/>
      <c r="W39" s="94"/>
      <c r="X39" s="94"/>
      <c r="Y39" s="95"/>
    </row>
    <row r="40" spans="1:25" s="8" customFormat="1" ht="15.75">
      <c r="A40" s="20" t="s">
        <v>316</v>
      </c>
      <c r="B40" s="12" t="s">
        <v>209</v>
      </c>
      <c r="C40" s="4">
        <v>2004</v>
      </c>
      <c r="D40" s="41" t="s">
        <v>32</v>
      </c>
      <c r="E40" s="117">
        <v>1.5</v>
      </c>
      <c r="F40" s="114">
        <v>0</v>
      </c>
      <c r="G40" s="136">
        <v>0</v>
      </c>
      <c r="H40" s="114"/>
      <c r="I40" s="114">
        <v>2</v>
      </c>
      <c r="J40" s="151">
        <v>3.5</v>
      </c>
      <c r="K40" s="102"/>
      <c r="L40" s="100">
        <v>0</v>
      </c>
      <c r="M40" s="99">
        <f>SUM(E40:K40)-L40</f>
        <v>7</v>
      </c>
      <c r="N40" s="95"/>
      <c r="O40" s="94"/>
      <c r="P40" s="94"/>
      <c r="Q40" s="94"/>
      <c r="R40" s="93"/>
      <c r="S40" s="94"/>
      <c r="T40" s="93"/>
      <c r="U40" s="94"/>
      <c r="V40" s="93"/>
      <c r="W40" s="94"/>
      <c r="X40" s="94"/>
      <c r="Y40" s="95"/>
    </row>
    <row r="41" spans="1:25" s="8" customFormat="1" ht="15.75">
      <c r="A41" s="20" t="s">
        <v>345</v>
      </c>
      <c r="B41" s="12" t="s">
        <v>392</v>
      </c>
      <c r="C41" s="4">
        <v>2004</v>
      </c>
      <c r="D41" s="41" t="s">
        <v>32</v>
      </c>
      <c r="E41" s="115"/>
      <c r="F41" s="110"/>
      <c r="G41" s="136"/>
      <c r="H41" s="110"/>
      <c r="I41" s="110">
        <v>1</v>
      </c>
      <c r="J41" s="151">
        <v>5</v>
      </c>
      <c r="K41" s="102"/>
      <c r="L41" s="100"/>
      <c r="M41" s="99">
        <f>SUM(E41:K41)-L41</f>
        <v>6</v>
      </c>
      <c r="N41" s="95"/>
      <c r="O41" s="94"/>
      <c r="P41" s="94"/>
      <c r="Q41" s="94"/>
      <c r="R41" s="93"/>
      <c r="S41" s="94"/>
      <c r="T41" s="93"/>
      <c r="U41" s="94"/>
      <c r="V41" s="93"/>
      <c r="W41" s="94"/>
      <c r="X41" s="94"/>
      <c r="Y41" s="95"/>
    </row>
    <row r="42" spans="1:25" s="8" customFormat="1" ht="15.75">
      <c r="A42" s="20" t="s">
        <v>372</v>
      </c>
      <c r="B42" s="12" t="s">
        <v>385</v>
      </c>
      <c r="C42" s="4">
        <v>2004</v>
      </c>
      <c r="D42" s="41" t="s">
        <v>88</v>
      </c>
      <c r="E42" s="117"/>
      <c r="F42" s="114"/>
      <c r="G42" s="136"/>
      <c r="H42" s="114">
        <v>2</v>
      </c>
      <c r="I42" s="114">
        <v>3.5</v>
      </c>
      <c r="J42" s="151"/>
      <c r="K42" s="102"/>
      <c r="L42" s="100"/>
      <c r="M42" s="99">
        <f>SUM(E42:K42)-L42</f>
        <v>5.5</v>
      </c>
      <c r="N42" s="95"/>
      <c r="O42" s="94"/>
      <c r="P42" s="94"/>
      <c r="Q42" s="94"/>
      <c r="R42" s="93"/>
      <c r="S42" s="94"/>
      <c r="T42" s="93"/>
      <c r="U42" s="94"/>
      <c r="V42" s="93"/>
      <c r="W42" s="94"/>
      <c r="X42" s="94"/>
      <c r="Y42" s="95"/>
    </row>
    <row r="43" spans="1:25" s="8" customFormat="1" ht="15.75">
      <c r="A43" s="20" t="s">
        <v>433</v>
      </c>
      <c r="B43" s="12" t="s">
        <v>235</v>
      </c>
      <c r="C43" s="4">
        <v>2004</v>
      </c>
      <c r="D43" s="41" t="s">
        <v>105</v>
      </c>
      <c r="E43" s="117">
        <v>5</v>
      </c>
      <c r="F43" s="114"/>
      <c r="G43" s="118"/>
      <c r="H43" s="114"/>
      <c r="I43" s="114"/>
      <c r="J43" s="151"/>
      <c r="K43" s="102"/>
      <c r="L43" s="100"/>
      <c r="M43" s="99">
        <f>SUM(E43:K43)-L43</f>
        <v>5</v>
      </c>
      <c r="N43" s="95"/>
      <c r="O43" s="94"/>
      <c r="P43" s="94"/>
      <c r="Q43" s="94"/>
      <c r="R43" s="93"/>
      <c r="S43" s="94"/>
      <c r="T43" s="93"/>
      <c r="U43" s="94"/>
      <c r="V43" s="93"/>
      <c r="W43" s="94"/>
      <c r="X43" s="94"/>
      <c r="Y43" s="95"/>
    </row>
    <row r="44" spans="1:25" s="8" customFormat="1" ht="15.75">
      <c r="A44" s="20" t="s">
        <v>433</v>
      </c>
      <c r="B44" s="11" t="s">
        <v>338</v>
      </c>
      <c r="C44" s="10">
        <v>2005</v>
      </c>
      <c r="D44" s="38" t="s">
        <v>125</v>
      </c>
      <c r="E44" s="111"/>
      <c r="F44" s="112"/>
      <c r="G44" s="137">
        <v>0</v>
      </c>
      <c r="H44" s="112">
        <v>5</v>
      </c>
      <c r="I44" s="114"/>
      <c r="J44" s="151"/>
      <c r="K44" s="102"/>
      <c r="L44" s="100"/>
      <c r="M44" s="99">
        <f>SUM(E44:K44)-L44</f>
        <v>5</v>
      </c>
      <c r="N44" s="95"/>
      <c r="O44" s="94"/>
      <c r="P44" s="94"/>
      <c r="Q44" s="94"/>
      <c r="R44" s="93"/>
      <c r="S44" s="94"/>
      <c r="T44" s="93"/>
      <c r="U44" s="94"/>
      <c r="V44" s="93"/>
      <c r="W44" s="94"/>
      <c r="X44" s="94"/>
      <c r="Y44" s="95"/>
    </row>
    <row r="45" spans="1:25" s="8" customFormat="1" ht="15.75">
      <c r="A45" s="20" t="s">
        <v>433</v>
      </c>
      <c r="B45" s="11" t="s">
        <v>240</v>
      </c>
      <c r="C45" s="10">
        <v>2005</v>
      </c>
      <c r="D45" s="38" t="s">
        <v>36</v>
      </c>
      <c r="E45" s="107">
        <v>0.5</v>
      </c>
      <c r="F45" s="108"/>
      <c r="G45" s="109"/>
      <c r="H45" s="108">
        <v>1.5</v>
      </c>
      <c r="I45" s="110">
        <v>3</v>
      </c>
      <c r="J45" s="151"/>
      <c r="K45" s="102"/>
      <c r="L45" s="100"/>
      <c r="M45" s="99">
        <f>SUM(E45:K45)-L45</f>
        <v>5</v>
      </c>
      <c r="N45" s="95"/>
      <c r="O45" s="94"/>
      <c r="P45" s="94"/>
      <c r="Q45" s="94"/>
      <c r="R45" s="93"/>
      <c r="S45" s="94"/>
      <c r="T45" s="93"/>
      <c r="U45" s="94"/>
      <c r="V45" s="93"/>
      <c r="W45" s="94"/>
      <c r="X45" s="94"/>
      <c r="Y45" s="95"/>
    </row>
    <row r="46" spans="1:25" s="8" customFormat="1" ht="15.75">
      <c r="A46" s="20" t="s">
        <v>434</v>
      </c>
      <c r="B46" s="11" t="s">
        <v>340</v>
      </c>
      <c r="C46" s="10">
        <v>2006</v>
      </c>
      <c r="D46" s="38" t="s">
        <v>32</v>
      </c>
      <c r="E46" s="111"/>
      <c r="F46" s="112"/>
      <c r="G46" s="137">
        <v>0</v>
      </c>
      <c r="H46" s="112"/>
      <c r="I46" s="114">
        <v>1.5</v>
      </c>
      <c r="J46" s="151">
        <v>2</v>
      </c>
      <c r="K46" s="102"/>
      <c r="L46" s="100"/>
      <c r="M46" s="99">
        <f>SUM(E46:K46)-L46</f>
        <v>3.5</v>
      </c>
      <c r="N46" s="95"/>
      <c r="O46" s="94"/>
      <c r="P46" s="94"/>
      <c r="Q46" s="94"/>
      <c r="R46" s="93"/>
      <c r="S46" s="94"/>
      <c r="T46" s="93"/>
      <c r="U46" s="94"/>
      <c r="V46" s="93"/>
      <c r="W46" s="94"/>
      <c r="X46" s="94"/>
      <c r="Y46" s="95"/>
    </row>
    <row r="47" spans="1:25" s="8" customFormat="1" ht="15.75">
      <c r="A47" s="20" t="s">
        <v>434</v>
      </c>
      <c r="B47" s="12" t="s">
        <v>393</v>
      </c>
      <c r="C47" s="4">
        <v>2008</v>
      </c>
      <c r="D47" s="41" t="s">
        <v>107</v>
      </c>
      <c r="E47" s="115"/>
      <c r="F47" s="110"/>
      <c r="G47" s="136"/>
      <c r="H47" s="110"/>
      <c r="I47" s="110">
        <v>0.5</v>
      </c>
      <c r="J47" s="151">
        <v>3</v>
      </c>
      <c r="K47" s="102"/>
      <c r="L47" s="100"/>
      <c r="M47" s="99">
        <f>SUM(E47:K47)-L47</f>
        <v>3.5</v>
      </c>
      <c r="N47" s="94"/>
      <c r="O47" s="94"/>
      <c r="P47" s="93"/>
      <c r="Q47" s="93"/>
      <c r="R47" s="93"/>
      <c r="S47" s="93"/>
      <c r="T47" s="93"/>
      <c r="U47" s="94"/>
      <c r="V47" s="94"/>
      <c r="W47" s="94"/>
      <c r="X47" s="93"/>
      <c r="Y47" s="95"/>
    </row>
    <row r="48" spans="1:25" s="8" customFormat="1" ht="15.75">
      <c r="A48" s="20" t="s">
        <v>435</v>
      </c>
      <c r="B48" s="12" t="s">
        <v>292</v>
      </c>
      <c r="C48" s="4">
        <v>2004</v>
      </c>
      <c r="D48" s="41" t="s">
        <v>31</v>
      </c>
      <c r="E48" s="115"/>
      <c r="F48" s="110">
        <v>0</v>
      </c>
      <c r="G48" s="136">
        <v>3</v>
      </c>
      <c r="H48" s="110"/>
      <c r="I48" s="110"/>
      <c r="J48" s="151"/>
      <c r="K48" s="102"/>
      <c r="L48" s="100"/>
      <c r="M48" s="99">
        <f>SUM(E48:K48)-L48</f>
        <v>3</v>
      </c>
      <c r="N48" s="94"/>
      <c r="O48" s="94"/>
      <c r="P48" s="94"/>
      <c r="Q48" s="94"/>
      <c r="R48" s="95"/>
      <c r="S48" s="94"/>
      <c r="T48" s="93"/>
      <c r="U48" s="94"/>
      <c r="V48" s="93"/>
      <c r="W48" s="94"/>
      <c r="X48" s="94"/>
      <c r="Y48" s="95"/>
    </row>
    <row r="49" spans="1:25" s="8" customFormat="1" ht="15.75">
      <c r="A49" s="20" t="s">
        <v>436</v>
      </c>
      <c r="B49" s="12" t="s">
        <v>429</v>
      </c>
      <c r="C49" s="4">
        <v>2005</v>
      </c>
      <c r="D49" s="41" t="s">
        <v>28</v>
      </c>
      <c r="E49" s="117"/>
      <c r="F49" s="114"/>
      <c r="G49" s="136"/>
      <c r="H49" s="114"/>
      <c r="I49" s="114"/>
      <c r="J49" s="151">
        <v>2.5</v>
      </c>
      <c r="K49" s="102"/>
      <c r="L49" s="100"/>
      <c r="M49" s="99">
        <f>SUM(E49:K49)-L49</f>
        <v>2.5</v>
      </c>
      <c r="N49" s="94"/>
      <c r="O49" s="94"/>
      <c r="P49" s="93"/>
      <c r="Q49" s="94"/>
      <c r="R49" s="93"/>
      <c r="S49" s="94"/>
      <c r="T49" s="94"/>
      <c r="U49" s="94"/>
      <c r="V49" s="93"/>
      <c r="W49" s="94"/>
      <c r="X49" s="94"/>
      <c r="Y49" s="95"/>
    </row>
    <row r="50" spans="1:25" s="8" customFormat="1" ht="15.75">
      <c r="A50" s="20" t="s">
        <v>436</v>
      </c>
      <c r="B50" s="12" t="s">
        <v>391</v>
      </c>
      <c r="C50" s="4">
        <v>2005</v>
      </c>
      <c r="D50" s="41" t="s">
        <v>8</v>
      </c>
      <c r="E50" s="115"/>
      <c r="F50" s="110"/>
      <c r="G50" s="136"/>
      <c r="H50" s="110"/>
      <c r="I50" s="110">
        <v>2.5</v>
      </c>
      <c r="J50" s="151"/>
      <c r="K50" s="102"/>
      <c r="L50" s="100"/>
      <c r="M50" s="99">
        <f>SUM(E50:K50)-L50</f>
        <v>2.5</v>
      </c>
      <c r="N50" s="95"/>
      <c r="O50" s="94"/>
      <c r="P50" s="95"/>
      <c r="Q50" s="93"/>
      <c r="R50" s="93"/>
      <c r="S50" s="93"/>
      <c r="T50" s="93"/>
      <c r="U50" s="94"/>
      <c r="V50" s="93"/>
      <c r="W50" s="94"/>
      <c r="X50" s="93"/>
      <c r="Y50" s="95"/>
    </row>
    <row r="51" spans="1:25" s="8" customFormat="1" ht="15.75">
      <c r="A51" s="20" t="s">
        <v>436</v>
      </c>
      <c r="B51" s="12" t="s">
        <v>342</v>
      </c>
      <c r="C51" s="4">
        <v>2006</v>
      </c>
      <c r="D51" s="41" t="s">
        <v>187</v>
      </c>
      <c r="E51" s="117"/>
      <c r="F51" s="114"/>
      <c r="G51" s="136"/>
      <c r="H51" s="114">
        <v>2.5</v>
      </c>
      <c r="I51" s="114"/>
      <c r="J51" s="151"/>
      <c r="K51" s="102"/>
      <c r="L51" s="100"/>
      <c r="M51" s="99">
        <f>SUM(E51:K51)-L51</f>
        <v>2.5</v>
      </c>
      <c r="N51" s="94"/>
      <c r="O51" s="94"/>
      <c r="P51" s="93"/>
      <c r="Q51" s="94"/>
      <c r="R51" s="94"/>
      <c r="S51" s="94"/>
      <c r="T51" s="94"/>
      <c r="U51" s="94"/>
      <c r="V51" s="93"/>
      <c r="W51" s="94"/>
      <c r="X51" s="94"/>
      <c r="Y51" s="95"/>
    </row>
    <row r="52" spans="1:25" s="8" customFormat="1" ht="15.75">
      <c r="A52" s="20" t="s">
        <v>436</v>
      </c>
      <c r="B52" s="12" t="s">
        <v>181</v>
      </c>
      <c r="C52" s="4">
        <v>2004</v>
      </c>
      <c r="D52" s="41" t="s">
        <v>28</v>
      </c>
      <c r="E52" s="115">
        <v>2.5</v>
      </c>
      <c r="F52" s="110"/>
      <c r="G52" s="116"/>
      <c r="H52" s="110"/>
      <c r="I52" s="110"/>
      <c r="J52" s="151"/>
      <c r="K52" s="102"/>
      <c r="L52" s="100"/>
      <c r="M52" s="99">
        <f>SUM(E52:K52)-L52</f>
        <v>2.5</v>
      </c>
      <c r="N52" s="94"/>
      <c r="O52" s="94"/>
      <c r="P52" s="93"/>
      <c r="Q52" s="94"/>
      <c r="R52" s="94"/>
      <c r="S52" s="94"/>
      <c r="T52" s="93"/>
      <c r="U52" s="94"/>
      <c r="V52" s="94"/>
      <c r="W52" s="94"/>
      <c r="X52" s="94"/>
      <c r="Y52" s="95"/>
    </row>
    <row r="53" spans="1:25" s="8" customFormat="1" ht="15.75">
      <c r="A53" s="20" t="s">
        <v>437</v>
      </c>
      <c r="B53" s="12" t="s">
        <v>386</v>
      </c>
      <c r="C53" s="4">
        <v>2007</v>
      </c>
      <c r="D53" s="41" t="s">
        <v>88</v>
      </c>
      <c r="E53" s="117"/>
      <c r="F53" s="114"/>
      <c r="G53" s="136"/>
      <c r="H53" s="114">
        <v>0.5</v>
      </c>
      <c r="I53" s="114"/>
      <c r="J53" s="151"/>
      <c r="K53" s="102"/>
      <c r="L53" s="100"/>
      <c r="M53" s="99">
        <f>SUM(E53:K53)-L53</f>
        <v>0.5</v>
      </c>
      <c r="N53" s="95"/>
      <c r="O53" s="94"/>
      <c r="P53" s="95"/>
      <c r="Q53" s="93"/>
      <c r="R53" s="93"/>
      <c r="S53" s="93"/>
      <c r="T53" s="93"/>
      <c r="U53" s="94"/>
      <c r="V53" s="93"/>
      <c r="W53" s="94"/>
      <c r="X53" s="93"/>
      <c r="Y53" s="95"/>
    </row>
    <row r="54" spans="1:25" s="8" customFormat="1" ht="15.75">
      <c r="A54" s="20" t="s">
        <v>438</v>
      </c>
      <c r="B54" s="12" t="s">
        <v>430</v>
      </c>
      <c r="C54" s="4">
        <v>2006</v>
      </c>
      <c r="D54" s="41" t="s">
        <v>31</v>
      </c>
      <c r="E54" s="117"/>
      <c r="F54" s="114"/>
      <c r="G54" s="136"/>
      <c r="H54" s="114"/>
      <c r="I54" s="114"/>
      <c r="J54" s="151"/>
      <c r="K54" s="102"/>
      <c r="L54" s="100"/>
      <c r="M54" s="99">
        <f>SUM(E54:K54)-L54</f>
        <v>0</v>
      </c>
      <c r="N54" s="93"/>
      <c r="O54" s="94"/>
      <c r="P54" s="94"/>
      <c r="Q54" s="94"/>
      <c r="R54" s="93"/>
      <c r="S54" s="93"/>
      <c r="T54" s="93"/>
      <c r="U54" s="94"/>
      <c r="V54" s="94"/>
      <c r="W54" s="94"/>
      <c r="X54" s="94"/>
      <c r="Y54" s="95"/>
    </row>
    <row r="55" spans="1:25" s="8" customFormat="1" ht="15.75">
      <c r="A55" s="20" t="s">
        <v>438</v>
      </c>
      <c r="B55" s="12" t="s">
        <v>431</v>
      </c>
      <c r="C55" s="4">
        <v>2006</v>
      </c>
      <c r="D55" s="41" t="s">
        <v>325</v>
      </c>
      <c r="E55" s="117"/>
      <c r="F55" s="114"/>
      <c r="G55" s="136"/>
      <c r="H55" s="114"/>
      <c r="I55" s="114"/>
      <c r="J55" s="151">
        <v>0</v>
      </c>
      <c r="K55" s="102"/>
      <c r="L55" s="100"/>
      <c r="M55" s="99">
        <f>SUM(E55:K55)-L55</f>
        <v>0</v>
      </c>
      <c r="N55" s="93"/>
      <c r="O55" s="94"/>
      <c r="P55" s="94"/>
      <c r="Q55" s="94"/>
      <c r="R55" s="93"/>
      <c r="S55" s="94"/>
      <c r="T55" s="94"/>
      <c r="U55" s="94"/>
      <c r="V55" s="93"/>
      <c r="W55" s="94"/>
      <c r="X55" s="94"/>
      <c r="Y55" s="95"/>
    </row>
    <row r="56" spans="1:25" s="8" customFormat="1" ht="15.75">
      <c r="A56" s="20" t="s">
        <v>438</v>
      </c>
      <c r="B56" s="12" t="s">
        <v>432</v>
      </c>
      <c r="C56" s="4">
        <v>2005</v>
      </c>
      <c r="D56" s="41" t="s">
        <v>325</v>
      </c>
      <c r="E56" s="117"/>
      <c r="F56" s="114"/>
      <c r="G56" s="136"/>
      <c r="H56" s="114"/>
      <c r="I56" s="114"/>
      <c r="J56" s="151">
        <v>0</v>
      </c>
      <c r="K56" s="102"/>
      <c r="L56" s="100"/>
      <c r="M56" s="99">
        <f>SUM(E56:K56)-L56</f>
        <v>0</v>
      </c>
      <c r="N56" s="93"/>
      <c r="O56" s="94"/>
      <c r="P56" s="93"/>
      <c r="Q56" s="94"/>
      <c r="R56" s="94"/>
      <c r="S56" s="94"/>
      <c r="T56" s="94"/>
      <c r="U56" s="94"/>
      <c r="V56" s="94"/>
      <c r="W56" s="94"/>
      <c r="X56" s="94"/>
      <c r="Y56" s="95"/>
    </row>
    <row r="57" spans="1:25" s="8" customFormat="1" ht="15.75">
      <c r="A57" s="20" t="s">
        <v>438</v>
      </c>
      <c r="B57" s="12" t="s">
        <v>387</v>
      </c>
      <c r="C57" s="4">
        <v>2006</v>
      </c>
      <c r="D57" s="41" t="s">
        <v>325</v>
      </c>
      <c r="E57" s="117"/>
      <c r="F57" s="114"/>
      <c r="G57" s="136"/>
      <c r="H57" s="114">
        <v>0</v>
      </c>
      <c r="I57" s="114"/>
      <c r="J57" s="151"/>
      <c r="K57" s="102"/>
      <c r="L57" s="100"/>
      <c r="M57" s="99">
        <f>SUM(E57:K57)-L57</f>
        <v>0</v>
      </c>
      <c r="N57" s="93"/>
      <c r="O57" s="94"/>
      <c r="P57" s="93"/>
      <c r="Q57" s="94"/>
      <c r="R57" s="93"/>
      <c r="S57" s="94"/>
      <c r="T57" s="94"/>
      <c r="U57" s="94"/>
      <c r="V57" s="93"/>
      <c r="W57" s="94"/>
      <c r="X57" s="94"/>
      <c r="Y57" s="95"/>
    </row>
    <row r="58" spans="1:25" s="8" customFormat="1" ht="15.75">
      <c r="A58" s="20" t="s">
        <v>438</v>
      </c>
      <c r="B58" s="56" t="s">
        <v>339</v>
      </c>
      <c r="C58" s="18">
        <v>2006</v>
      </c>
      <c r="D58" s="57" t="s">
        <v>31</v>
      </c>
      <c r="E58" s="138"/>
      <c r="F58" s="139"/>
      <c r="G58" s="140">
        <v>0</v>
      </c>
      <c r="H58" s="139"/>
      <c r="I58" s="141"/>
      <c r="J58" s="152"/>
      <c r="K58" s="119"/>
      <c r="L58" s="142"/>
      <c r="M58" s="120">
        <f>SUM(E58:K58)-L58</f>
        <v>0</v>
      </c>
      <c r="N58" s="93"/>
      <c r="O58" s="94"/>
      <c r="P58" s="93"/>
      <c r="Q58" s="94"/>
      <c r="R58" s="93"/>
      <c r="S58" s="94"/>
      <c r="T58" s="94"/>
      <c r="U58" s="94"/>
      <c r="V58" s="93"/>
      <c r="W58" s="94"/>
      <c r="X58" s="94"/>
      <c r="Y58" s="95"/>
    </row>
    <row r="59" spans="1:25" s="8" customFormat="1" ht="15.75">
      <c r="A59" s="20" t="s">
        <v>438</v>
      </c>
      <c r="B59" s="12" t="s">
        <v>241</v>
      </c>
      <c r="C59" s="4">
        <v>2004</v>
      </c>
      <c r="D59" s="41" t="s">
        <v>32</v>
      </c>
      <c r="E59" s="117">
        <v>0</v>
      </c>
      <c r="F59" s="114"/>
      <c r="G59" s="118"/>
      <c r="H59" s="114"/>
      <c r="I59" s="114"/>
      <c r="J59" s="151"/>
      <c r="K59" s="102"/>
      <c r="L59" s="100"/>
      <c r="M59" s="150">
        <f>SUM(E59:K59)-L59</f>
        <v>0</v>
      </c>
      <c r="N59" s="93"/>
      <c r="O59" s="94"/>
      <c r="P59" s="93"/>
      <c r="Q59" s="94"/>
      <c r="R59" s="94"/>
      <c r="S59" s="94"/>
      <c r="T59" s="93"/>
      <c r="U59" s="94"/>
      <c r="V59" s="94"/>
      <c r="W59" s="94"/>
      <c r="X59" s="94"/>
      <c r="Y59" s="95"/>
    </row>
    <row r="60" ht="15">
      <c r="J60" s="153"/>
    </row>
    <row r="61" spans="2:10" ht="15.75">
      <c r="B61" s="162" t="s">
        <v>454</v>
      </c>
      <c r="C61" s="162"/>
      <c r="J61" s="153"/>
    </row>
    <row r="62" spans="2:10" ht="15.75">
      <c r="B62" s="162" t="s">
        <v>87</v>
      </c>
      <c r="C62" s="162"/>
      <c r="J62" s="153"/>
    </row>
    <row r="63" ht="15">
      <c r="J63" s="153"/>
    </row>
    <row r="64" ht="15">
      <c r="J64" s="153"/>
    </row>
    <row r="65" ht="15">
      <c r="J65" s="153"/>
    </row>
    <row r="66" ht="15">
      <c r="J66" s="153"/>
    </row>
    <row r="67" ht="15">
      <c r="J67" s="153"/>
    </row>
  </sheetData>
  <sheetProtection/>
  <autoFilter ref="A3:D59"/>
  <mergeCells count="9">
    <mergeCell ref="L3:L4"/>
    <mergeCell ref="M3:M4"/>
    <mergeCell ref="A1:M2"/>
    <mergeCell ref="B62:C62"/>
    <mergeCell ref="A3:A4"/>
    <mergeCell ref="B3:B4"/>
    <mergeCell ref="C3:C4"/>
    <mergeCell ref="D3:D4"/>
    <mergeCell ref="B61:C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5" sqref="B5:M46"/>
    </sheetView>
  </sheetViews>
  <sheetFormatPr defaultColWidth="9.140625" defaultRowHeight="15"/>
  <cols>
    <col min="1" max="1" width="11.421875" style="1" customWidth="1"/>
    <col min="2" max="2" width="22.140625" style="0" customWidth="1"/>
    <col min="3" max="3" width="17.140625" style="1" customWidth="1"/>
    <col min="4" max="4" width="22.140625" style="0" customWidth="1"/>
    <col min="5" max="13" width="12.140625" style="0" customWidth="1"/>
  </cols>
  <sheetData>
    <row r="1" spans="1:13" ht="20.25" customHeight="1">
      <c r="A1" s="191" t="s">
        <v>453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0.25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8" customFormat="1" ht="15.75">
      <c r="A3" s="179" t="s">
        <v>0</v>
      </c>
      <c r="B3" s="181" t="s">
        <v>1</v>
      </c>
      <c r="C3" s="181" t="s">
        <v>2</v>
      </c>
      <c r="D3" s="195" t="s">
        <v>3</v>
      </c>
      <c r="E3" s="35" t="s">
        <v>186</v>
      </c>
      <c r="F3" s="22" t="s">
        <v>191</v>
      </c>
      <c r="G3" s="22" t="s">
        <v>192</v>
      </c>
      <c r="H3" s="22" t="s">
        <v>193</v>
      </c>
      <c r="I3" s="22" t="s">
        <v>88</v>
      </c>
      <c r="J3" s="79" t="s">
        <v>185</v>
      </c>
      <c r="K3" s="104" t="s">
        <v>195</v>
      </c>
      <c r="L3" s="193" t="s">
        <v>89</v>
      </c>
      <c r="M3" s="177" t="s">
        <v>90</v>
      </c>
    </row>
    <row r="4" spans="1:13" s="8" customFormat="1" ht="15.75">
      <c r="A4" s="180"/>
      <c r="B4" s="182"/>
      <c r="C4" s="182"/>
      <c r="D4" s="196"/>
      <c r="E4" s="36">
        <v>41910</v>
      </c>
      <c r="F4" s="21">
        <v>41937</v>
      </c>
      <c r="G4" s="21">
        <v>41979</v>
      </c>
      <c r="H4" s="21">
        <v>42029</v>
      </c>
      <c r="I4" s="21">
        <v>42064</v>
      </c>
      <c r="J4" s="80">
        <v>42098</v>
      </c>
      <c r="K4" s="37">
        <v>42120</v>
      </c>
      <c r="L4" s="194"/>
      <c r="M4" s="178"/>
    </row>
    <row r="5" spans="1:13" s="8" customFormat="1" ht="15.75">
      <c r="A5" s="58" t="s">
        <v>23</v>
      </c>
      <c r="B5" s="11" t="s">
        <v>158</v>
      </c>
      <c r="C5" s="10">
        <v>2004</v>
      </c>
      <c r="D5" s="74" t="s">
        <v>36</v>
      </c>
      <c r="E5" s="58">
        <v>55</v>
      </c>
      <c r="F5" s="10">
        <v>95</v>
      </c>
      <c r="G5" s="10">
        <v>105</v>
      </c>
      <c r="H5" s="10"/>
      <c r="I5" s="10">
        <v>105</v>
      </c>
      <c r="J5" s="86"/>
      <c r="K5" s="59">
        <v>150</v>
      </c>
      <c r="L5" s="58">
        <v>55</v>
      </c>
      <c r="M5" s="59">
        <f>SUM(E5:K5)-L5</f>
        <v>455</v>
      </c>
    </row>
    <row r="6" spans="1:13" s="8" customFormat="1" ht="15.75">
      <c r="A6" s="58" t="s">
        <v>24</v>
      </c>
      <c r="B6" s="11" t="s">
        <v>79</v>
      </c>
      <c r="C6" s="10">
        <v>2004</v>
      </c>
      <c r="D6" s="74" t="s">
        <v>30</v>
      </c>
      <c r="E6" s="58">
        <v>65</v>
      </c>
      <c r="F6" s="10">
        <v>105</v>
      </c>
      <c r="G6" s="10">
        <v>95</v>
      </c>
      <c r="H6" s="10">
        <v>105</v>
      </c>
      <c r="I6" s="10">
        <v>120</v>
      </c>
      <c r="J6" s="86">
        <v>90</v>
      </c>
      <c r="K6" s="59">
        <v>110</v>
      </c>
      <c r="L6" s="58">
        <v>250</v>
      </c>
      <c r="M6" s="59">
        <f>SUM(E6:K6)-L6</f>
        <v>440</v>
      </c>
    </row>
    <row r="7" spans="1:13" s="8" customFormat="1" ht="15.75">
      <c r="A7" s="58" t="s">
        <v>109</v>
      </c>
      <c r="B7" s="56" t="s">
        <v>166</v>
      </c>
      <c r="C7" s="18">
        <v>2005</v>
      </c>
      <c r="D7" s="206" t="s">
        <v>8</v>
      </c>
      <c r="E7" s="58">
        <v>45</v>
      </c>
      <c r="F7" s="10">
        <v>60</v>
      </c>
      <c r="G7" s="10">
        <v>90</v>
      </c>
      <c r="H7" s="10">
        <v>95</v>
      </c>
      <c r="I7" s="10">
        <v>80</v>
      </c>
      <c r="J7" s="86">
        <v>105</v>
      </c>
      <c r="K7" s="59">
        <v>130</v>
      </c>
      <c r="L7" s="58">
        <v>185</v>
      </c>
      <c r="M7" s="59">
        <f>SUM(E7:K7)-L7</f>
        <v>420</v>
      </c>
    </row>
    <row r="8" spans="1:13" s="8" customFormat="1" ht="15.75">
      <c r="A8" s="58" t="s">
        <v>122</v>
      </c>
      <c r="B8" s="57" t="s">
        <v>108</v>
      </c>
      <c r="C8" s="18">
        <v>2004</v>
      </c>
      <c r="D8" s="146" t="s">
        <v>36</v>
      </c>
      <c r="E8" s="58">
        <v>25</v>
      </c>
      <c r="F8" s="10">
        <v>80</v>
      </c>
      <c r="G8" s="10">
        <v>55</v>
      </c>
      <c r="H8" s="10">
        <v>90</v>
      </c>
      <c r="I8" s="10">
        <v>75</v>
      </c>
      <c r="J8" s="86"/>
      <c r="K8" s="59">
        <v>90</v>
      </c>
      <c r="L8" s="58">
        <v>80</v>
      </c>
      <c r="M8" s="59">
        <f>SUM(E8:K8)-L8</f>
        <v>335</v>
      </c>
    </row>
    <row r="9" spans="1:13" s="8" customFormat="1" ht="15.75">
      <c r="A9" s="58" t="s">
        <v>150</v>
      </c>
      <c r="B9" s="11" t="s">
        <v>85</v>
      </c>
      <c r="C9" s="10">
        <v>2004</v>
      </c>
      <c r="D9" s="74" t="s">
        <v>30</v>
      </c>
      <c r="E9" s="58">
        <v>90</v>
      </c>
      <c r="F9" s="10">
        <v>120</v>
      </c>
      <c r="G9" s="10"/>
      <c r="H9" s="10">
        <v>120</v>
      </c>
      <c r="I9" s="10"/>
      <c r="J9" s="86"/>
      <c r="K9" s="59"/>
      <c r="L9" s="58"/>
      <c r="M9" s="59">
        <f>SUM(E9:K9)-L9</f>
        <v>330</v>
      </c>
    </row>
    <row r="10" spans="1:13" s="8" customFormat="1" ht="15.75">
      <c r="A10" s="58" t="s">
        <v>126</v>
      </c>
      <c r="B10" s="38" t="s">
        <v>168</v>
      </c>
      <c r="C10" s="10">
        <v>2006</v>
      </c>
      <c r="D10" s="159" t="s">
        <v>36</v>
      </c>
      <c r="E10" s="3">
        <v>7</v>
      </c>
      <c r="F10" s="4">
        <v>70</v>
      </c>
      <c r="G10" s="4">
        <v>50</v>
      </c>
      <c r="H10" s="4">
        <v>75</v>
      </c>
      <c r="I10" s="4">
        <v>90</v>
      </c>
      <c r="J10" s="87">
        <v>75</v>
      </c>
      <c r="K10" s="23">
        <v>60</v>
      </c>
      <c r="L10" s="3">
        <v>117</v>
      </c>
      <c r="M10" s="23">
        <f>SUM(E10:K10)-L10</f>
        <v>310</v>
      </c>
    </row>
    <row r="11" spans="1:13" s="8" customFormat="1" ht="15.75">
      <c r="A11" s="58" t="s">
        <v>73</v>
      </c>
      <c r="B11" s="11" t="s">
        <v>167</v>
      </c>
      <c r="C11" s="10">
        <v>2005</v>
      </c>
      <c r="D11" s="74" t="s">
        <v>170</v>
      </c>
      <c r="E11" s="58">
        <v>35</v>
      </c>
      <c r="F11" s="10">
        <v>55</v>
      </c>
      <c r="G11" s="10">
        <v>70</v>
      </c>
      <c r="H11" s="10">
        <v>80</v>
      </c>
      <c r="I11" s="10">
        <v>95</v>
      </c>
      <c r="J11" s="86"/>
      <c r="K11" s="59">
        <v>50</v>
      </c>
      <c r="L11" s="58">
        <v>85</v>
      </c>
      <c r="M11" s="59">
        <f>SUM(E11:K11)-L11</f>
        <v>300</v>
      </c>
    </row>
    <row r="12" spans="1:13" s="8" customFormat="1" ht="15.75">
      <c r="A12" s="58" t="s">
        <v>63</v>
      </c>
      <c r="B12" s="38" t="s">
        <v>93</v>
      </c>
      <c r="C12" s="10">
        <v>2004</v>
      </c>
      <c r="D12" s="159" t="s">
        <v>32</v>
      </c>
      <c r="E12" s="58"/>
      <c r="F12" s="10">
        <v>75</v>
      </c>
      <c r="G12" s="10">
        <v>80</v>
      </c>
      <c r="H12" s="10"/>
      <c r="I12" s="10"/>
      <c r="J12" s="86">
        <v>95</v>
      </c>
      <c r="K12" s="59"/>
      <c r="L12" s="58"/>
      <c r="M12" s="59">
        <f>SUM(E12:K12)-L12</f>
        <v>250</v>
      </c>
    </row>
    <row r="13" spans="1:13" s="8" customFormat="1" ht="15.75">
      <c r="A13" s="58" t="s">
        <v>149</v>
      </c>
      <c r="B13" s="38" t="s">
        <v>288</v>
      </c>
      <c r="C13" s="10">
        <v>2004</v>
      </c>
      <c r="D13" s="159" t="s">
        <v>103</v>
      </c>
      <c r="E13" s="58"/>
      <c r="F13" s="10">
        <v>50</v>
      </c>
      <c r="G13" s="10">
        <v>8</v>
      </c>
      <c r="H13" s="10">
        <v>55</v>
      </c>
      <c r="I13" s="10">
        <v>55</v>
      </c>
      <c r="J13" s="86">
        <v>60</v>
      </c>
      <c r="K13" s="59">
        <v>75</v>
      </c>
      <c r="L13" s="58">
        <v>58</v>
      </c>
      <c r="M13" s="59">
        <f>SUM(E13:K13)-L13</f>
        <v>245</v>
      </c>
    </row>
    <row r="14" spans="1:13" s="8" customFormat="1" ht="15.75">
      <c r="A14" s="58" t="s">
        <v>123</v>
      </c>
      <c r="B14" s="41" t="s">
        <v>91</v>
      </c>
      <c r="C14" s="4">
        <v>2004</v>
      </c>
      <c r="D14" s="91" t="s">
        <v>32</v>
      </c>
      <c r="E14" s="58"/>
      <c r="F14" s="10">
        <v>90</v>
      </c>
      <c r="G14" s="10"/>
      <c r="H14" s="10"/>
      <c r="I14" s="10"/>
      <c r="J14" s="86">
        <v>120</v>
      </c>
      <c r="K14" s="59"/>
      <c r="L14" s="58"/>
      <c r="M14" s="59">
        <f>SUM(E14:K14)-L14</f>
        <v>210</v>
      </c>
    </row>
    <row r="15" spans="1:13" s="8" customFormat="1" ht="15.75">
      <c r="A15" s="58" t="s">
        <v>147</v>
      </c>
      <c r="B15" s="41" t="s">
        <v>135</v>
      </c>
      <c r="C15" s="4">
        <v>2004</v>
      </c>
      <c r="D15" s="91" t="s">
        <v>32</v>
      </c>
      <c r="E15" s="3">
        <v>15</v>
      </c>
      <c r="F15" s="4"/>
      <c r="G15" s="4">
        <v>75</v>
      </c>
      <c r="H15" s="4"/>
      <c r="I15" s="4">
        <v>8</v>
      </c>
      <c r="J15" s="87">
        <v>80</v>
      </c>
      <c r="K15" s="23">
        <v>40</v>
      </c>
      <c r="L15" s="3">
        <v>8</v>
      </c>
      <c r="M15" s="23">
        <f>SUM(E15:K15)-L15</f>
        <v>210</v>
      </c>
    </row>
    <row r="16" spans="1:13" s="8" customFormat="1" ht="15.75">
      <c r="A16" s="58" t="s">
        <v>148</v>
      </c>
      <c r="B16" s="41" t="s">
        <v>104</v>
      </c>
      <c r="C16" s="4">
        <v>2004</v>
      </c>
      <c r="D16" s="91" t="s">
        <v>36</v>
      </c>
      <c r="E16" s="58">
        <v>75</v>
      </c>
      <c r="F16" s="10"/>
      <c r="G16" s="10">
        <v>120</v>
      </c>
      <c r="H16" s="10"/>
      <c r="I16" s="10"/>
      <c r="J16" s="86"/>
      <c r="K16" s="59"/>
      <c r="L16" s="58"/>
      <c r="M16" s="59">
        <f>SUM(E16:K16)-L16</f>
        <v>195</v>
      </c>
    </row>
    <row r="17" spans="1:13" s="8" customFormat="1" ht="15.75">
      <c r="A17" s="58" t="s">
        <v>74</v>
      </c>
      <c r="B17" s="41" t="s">
        <v>92</v>
      </c>
      <c r="C17" s="4">
        <v>2005</v>
      </c>
      <c r="D17" s="91" t="s">
        <v>30</v>
      </c>
      <c r="E17" s="3">
        <v>8</v>
      </c>
      <c r="F17" s="4">
        <v>8</v>
      </c>
      <c r="G17" s="4">
        <v>45</v>
      </c>
      <c r="H17" s="4"/>
      <c r="I17" s="4">
        <v>60</v>
      </c>
      <c r="J17" s="87">
        <v>50</v>
      </c>
      <c r="K17" s="23"/>
      <c r="L17" s="3">
        <v>8</v>
      </c>
      <c r="M17" s="23">
        <f>SUM(E17:K17)-L17</f>
        <v>163</v>
      </c>
    </row>
    <row r="18" spans="1:13" s="8" customFormat="1" ht="15.75">
      <c r="A18" s="58" t="s">
        <v>137</v>
      </c>
      <c r="B18" s="41" t="s">
        <v>388</v>
      </c>
      <c r="C18" s="4">
        <v>2004</v>
      </c>
      <c r="D18" s="91" t="s">
        <v>365</v>
      </c>
      <c r="E18" s="3"/>
      <c r="F18" s="4"/>
      <c r="G18" s="4"/>
      <c r="H18" s="4"/>
      <c r="I18" s="4">
        <v>70</v>
      </c>
      <c r="J18" s="87">
        <v>70</v>
      </c>
      <c r="K18" s="23"/>
      <c r="L18" s="3"/>
      <c r="M18" s="23">
        <f>SUM(E18:K18)-L18</f>
        <v>140</v>
      </c>
    </row>
    <row r="19" spans="1:13" s="8" customFormat="1" ht="15.75">
      <c r="A19" s="58" t="s">
        <v>127</v>
      </c>
      <c r="B19" s="30" t="s">
        <v>226</v>
      </c>
      <c r="C19" s="15">
        <v>2006</v>
      </c>
      <c r="D19" s="106" t="s">
        <v>215</v>
      </c>
      <c r="E19" s="3">
        <v>4</v>
      </c>
      <c r="F19" s="4">
        <v>6</v>
      </c>
      <c r="G19" s="4">
        <v>60</v>
      </c>
      <c r="H19" s="4"/>
      <c r="I19" s="4">
        <v>45</v>
      </c>
      <c r="J19" s="87">
        <v>8</v>
      </c>
      <c r="K19" s="23"/>
      <c r="L19" s="3">
        <v>4</v>
      </c>
      <c r="M19" s="23">
        <f>SUM(E19:K19)-L19</f>
        <v>119</v>
      </c>
    </row>
    <row r="20" spans="1:13" s="8" customFormat="1" ht="15.75">
      <c r="A20" s="58" t="s">
        <v>120</v>
      </c>
      <c r="B20" s="41" t="s">
        <v>374</v>
      </c>
      <c r="C20" s="4">
        <v>2006</v>
      </c>
      <c r="D20" s="91" t="s">
        <v>375</v>
      </c>
      <c r="E20" s="3"/>
      <c r="F20" s="4"/>
      <c r="G20" s="4"/>
      <c r="H20" s="4">
        <v>8</v>
      </c>
      <c r="I20" s="4">
        <v>50</v>
      </c>
      <c r="J20" s="87">
        <v>55</v>
      </c>
      <c r="K20" s="23"/>
      <c r="L20" s="3"/>
      <c r="M20" s="23">
        <f>SUM(E20:K20)-L20</f>
        <v>113</v>
      </c>
    </row>
    <row r="21" spans="1:13" s="8" customFormat="1" ht="15.75">
      <c r="A21" s="58" t="s">
        <v>110</v>
      </c>
      <c r="B21" s="41" t="s">
        <v>169</v>
      </c>
      <c r="C21" s="4">
        <v>2006</v>
      </c>
      <c r="D21" s="91" t="s">
        <v>36</v>
      </c>
      <c r="E21" s="3">
        <v>5</v>
      </c>
      <c r="F21" s="4">
        <v>5</v>
      </c>
      <c r="G21" s="4">
        <v>40</v>
      </c>
      <c r="H21" s="4"/>
      <c r="I21" s="4">
        <v>40</v>
      </c>
      <c r="J21" s="87"/>
      <c r="K21" s="23"/>
      <c r="L21" s="3"/>
      <c r="M21" s="23">
        <f>SUM(E21:K21)-L21</f>
        <v>90</v>
      </c>
    </row>
    <row r="22" spans="1:13" s="8" customFormat="1" ht="15.75">
      <c r="A22" s="58" t="s">
        <v>302</v>
      </c>
      <c r="B22" s="41" t="s">
        <v>228</v>
      </c>
      <c r="C22" s="4">
        <v>2006</v>
      </c>
      <c r="D22" s="41" t="s">
        <v>215</v>
      </c>
      <c r="E22" s="3">
        <v>2</v>
      </c>
      <c r="F22" s="4">
        <v>4</v>
      </c>
      <c r="G22" s="4">
        <v>6</v>
      </c>
      <c r="H22" s="4">
        <v>70</v>
      </c>
      <c r="I22" s="4">
        <v>3</v>
      </c>
      <c r="J22" s="87">
        <v>6</v>
      </c>
      <c r="K22" s="23"/>
      <c r="L22" s="3">
        <v>5</v>
      </c>
      <c r="M22" s="23">
        <f>SUM(E22:K22)-L22</f>
        <v>86</v>
      </c>
    </row>
    <row r="23" spans="1:13" s="8" customFormat="1" ht="15.75">
      <c r="A23" s="58" t="s">
        <v>136</v>
      </c>
      <c r="B23" s="41" t="s">
        <v>373</v>
      </c>
      <c r="C23" s="4">
        <v>2004</v>
      </c>
      <c r="D23" s="147" t="s">
        <v>88</v>
      </c>
      <c r="E23" s="3"/>
      <c r="F23" s="4"/>
      <c r="G23" s="4"/>
      <c r="H23" s="4">
        <v>60</v>
      </c>
      <c r="I23" s="4">
        <v>6</v>
      </c>
      <c r="J23" s="87"/>
      <c r="K23" s="23"/>
      <c r="L23" s="3"/>
      <c r="M23" s="23">
        <f>SUM(E23:K23)-L23</f>
        <v>66</v>
      </c>
    </row>
    <row r="24" spans="1:13" s="8" customFormat="1" ht="15.75">
      <c r="A24" s="58" t="s">
        <v>111</v>
      </c>
      <c r="B24" s="41" t="s">
        <v>332</v>
      </c>
      <c r="C24" s="4">
        <v>2004</v>
      </c>
      <c r="D24" s="147" t="s">
        <v>333</v>
      </c>
      <c r="E24" s="58"/>
      <c r="F24" s="10"/>
      <c r="G24" s="10">
        <v>7</v>
      </c>
      <c r="H24" s="10">
        <v>50</v>
      </c>
      <c r="I24" s="10"/>
      <c r="J24" s="86"/>
      <c r="K24" s="59"/>
      <c r="L24" s="58"/>
      <c r="M24" s="59">
        <f>SUM(E24:K24)-L24</f>
        <v>57</v>
      </c>
    </row>
    <row r="25" spans="1:13" s="8" customFormat="1" ht="15.75">
      <c r="A25" s="58" t="s">
        <v>72</v>
      </c>
      <c r="B25" s="41" t="s">
        <v>377</v>
      </c>
      <c r="C25" s="4">
        <v>2004</v>
      </c>
      <c r="D25" s="145" t="s">
        <v>33</v>
      </c>
      <c r="E25" s="3"/>
      <c r="F25" s="4"/>
      <c r="G25" s="4"/>
      <c r="H25" s="4">
        <v>6</v>
      </c>
      <c r="I25" s="4">
        <v>5</v>
      </c>
      <c r="J25" s="87">
        <v>45</v>
      </c>
      <c r="K25" s="23"/>
      <c r="L25" s="3"/>
      <c r="M25" s="23">
        <f>SUM(E25:K25)-L25</f>
        <v>56</v>
      </c>
    </row>
    <row r="26" spans="1:13" s="8" customFormat="1" ht="15.75">
      <c r="A26" s="58" t="s">
        <v>152</v>
      </c>
      <c r="B26" s="41" t="s">
        <v>389</v>
      </c>
      <c r="C26" s="4">
        <v>2005</v>
      </c>
      <c r="D26" s="147" t="s">
        <v>30</v>
      </c>
      <c r="E26" s="3"/>
      <c r="F26" s="4"/>
      <c r="G26" s="4"/>
      <c r="H26" s="4"/>
      <c r="I26" s="4">
        <v>2</v>
      </c>
      <c r="J26" s="87">
        <v>40</v>
      </c>
      <c r="K26" s="23"/>
      <c r="L26" s="3"/>
      <c r="M26" s="23">
        <f>SUM(E26:K26)-L26</f>
        <v>42</v>
      </c>
    </row>
    <row r="27" spans="1:13" s="8" customFormat="1" ht="15.75">
      <c r="A27" s="58" t="s">
        <v>403</v>
      </c>
      <c r="B27" s="41" t="s">
        <v>376</v>
      </c>
      <c r="C27" s="4">
        <v>2005</v>
      </c>
      <c r="D27" s="145" t="s">
        <v>27</v>
      </c>
      <c r="E27" s="3"/>
      <c r="F27" s="4"/>
      <c r="G27" s="4"/>
      <c r="H27" s="4">
        <v>7</v>
      </c>
      <c r="I27" s="4">
        <v>7</v>
      </c>
      <c r="J27" s="87"/>
      <c r="K27" s="23"/>
      <c r="L27" s="3"/>
      <c r="M27" s="23">
        <f>SUM(E27:K27)-L27</f>
        <v>14</v>
      </c>
    </row>
    <row r="28" spans="1:13" s="8" customFormat="1" ht="15.75">
      <c r="A28" s="58" t="s">
        <v>403</v>
      </c>
      <c r="B28" s="41" t="s">
        <v>266</v>
      </c>
      <c r="C28" s="4">
        <v>2006</v>
      </c>
      <c r="D28" s="147" t="s">
        <v>215</v>
      </c>
      <c r="E28" s="58"/>
      <c r="F28" s="10">
        <v>7</v>
      </c>
      <c r="G28" s="10"/>
      <c r="H28" s="10"/>
      <c r="I28" s="10">
        <v>0</v>
      </c>
      <c r="J28" s="86">
        <v>7</v>
      </c>
      <c r="K28" s="59"/>
      <c r="L28" s="58"/>
      <c r="M28" s="59">
        <f>SUM(E28:K28)-L28</f>
        <v>14</v>
      </c>
    </row>
    <row r="29" spans="1:13" s="8" customFormat="1" ht="15.75">
      <c r="A29" s="58" t="s">
        <v>322</v>
      </c>
      <c r="B29" s="41" t="s">
        <v>225</v>
      </c>
      <c r="C29" s="4">
        <v>2004</v>
      </c>
      <c r="D29" s="147" t="s">
        <v>107</v>
      </c>
      <c r="E29" s="58">
        <v>6</v>
      </c>
      <c r="F29" s="10"/>
      <c r="G29" s="10"/>
      <c r="H29" s="10"/>
      <c r="I29" s="10"/>
      <c r="J29" s="86">
        <v>5</v>
      </c>
      <c r="K29" s="59"/>
      <c r="L29" s="58"/>
      <c r="M29" s="59">
        <f>SUM(E29:K29)-L29</f>
        <v>11</v>
      </c>
    </row>
    <row r="30" spans="1:13" s="8" customFormat="1" ht="15.75">
      <c r="A30" s="58" t="s">
        <v>442</v>
      </c>
      <c r="B30" s="12" t="s">
        <v>291</v>
      </c>
      <c r="C30" s="4">
        <v>2007</v>
      </c>
      <c r="D30" s="91" t="s">
        <v>125</v>
      </c>
      <c r="E30" s="58"/>
      <c r="F30" s="10">
        <v>0</v>
      </c>
      <c r="G30" s="10">
        <v>1</v>
      </c>
      <c r="H30" s="10">
        <v>4</v>
      </c>
      <c r="I30" s="10">
        <v>4</v>
      </c>
      <c r="J30" s="86"/>
      <c r="K30" s="59"/>
      <c r="L30" s="58"/>
      <c r="M30" s="59">
        <f>SUM(E30:K30)-L30</f>
        <v>9</v>
      </c>
    </row>
    <row r="31" spans="1:13" s="8" customFormat="1" ht="15.75">
      <c r="A31" s="58" t="s">
        <v>442</v>
      </c>
      <c r="B31" s="130" t="s">
        <v>335</v>
      </c>
      <c r="C31" s="131">
        <v>2004</v>
      </c>
      <c r="D31" s="160" t="s">
        <v>107</v>
      </c>
      <c r="E31" s="58"/>
      <c r="F31" s="10"/>
      <c r="G31" s="10">
        <v>3</v>
      </c>
      <c r="H31" s="10">
        <v>2</v>
      </c>
      <c r="I31" s="10"/>
      <c r="J31" s="86">
        <v>4</v>
      </c>
      <c r="K31" s="59"/>
      <c r="L31" s="58"/>
      <c r="M31" s="59">
        <f>SUM(E31:K31)-L31</f>
        <v>9</v>
      </c>
    </row>
    <row r="32" spans="1:13" s="8" customFormat="1" ht="15.75">
      <c r="A32" s="58" t="s">
        <v>443</v>
      </c>
      <c r="B32" s="134" t="s">
        <v>290</v>
      </c>
      <c r="C32" s="4">
        <v>2006</v>
      </c>
      <c r="D32" s="134" t="s">
        <v>125</v>
      </c>
      <c r="E32" s="58"/>
      <c r="F32" s="10">
        <v>2</v>
      </c>
      <c r="G32" s="10">
        <v>4</v>
      </c>
      <c r="H32" s="10"/>
      <c r="I32" s="10">
        <v>0</v>
      </c>
      <c r="J32" s="86">
        <v>0</v>
      </c>
      <c r="K32" s="59"/>
      <c r="L32" s="58"/>
      <c r="M32" s="59">
        <f>SUM(E32:K32)-L32</f>
        <v>6</v>
      </c>
    </row>
    <row r="33" spans="1:13" s="8" customFormat="1" ht="15.75">
      <c r="A33" s="58" t="s">
        <v>443</v>
      </c>
      <c r="B33" s="134" t="s">
        <v>289</v>
      </c>
      <c r="C33" s="4">
        <v>2007</v>
      </c>
      <c r="D33" s="91" t="s">
        <v>103</v>
      </c>
      <c r="E33" s="132"/>
      <c r="F33" s="133">
        <v>3</v>
      </c>
      <c r="G33" s="133">
        <v>0</v>
      </c>
      <c r="H33" s="10">
        <v>0</v>
      </c>
      <c r="I33" s="10">
        <v>0</v>
      </c>
      <c r="J33" s="86">
        <v>3</v>
      </c>
      <c r="K33" s="59"/>
      <c r="L33" s="58">
        <v>0</v>
      </c>
      <c r="M33" s="59">
        <f>SUM(E33:K33)-L33</f>
        <v>6</v>
      </c>
    </row>
    <row r="34" spans="1:13" s="8" customFormat="1" ht="15.75">
      <c r="A34" s="58" t="s">
        <v>423</v>
      </c>
      <c r="B34" s="155" t="s">
        <v>378</v>
      </c>
      <c r="C34" s="156">
        <v>2005</v>
      </c>
      <c r="D34" s="159" t="s">
        <v>170</v>
      </c>
      <c r="E34" s="154"/>
      <c r="F34" s="131"/>
      <c r="G34" s="131"/>
      <c r="H34" s="4">
        <v>5</v>
      </c>
      <c r="I34" s="4"/>
      <c r="J34" s="87"/>
      <c r="K34" s="23"/>
      <c r="L34" s="3"/>
      <c r="M34" s="23">
        <f>SUM(E34:K34)-L34</f>
        <v>5</v>
      </c>
    </row>
    <row r="35" spans="1:13" s="8" customFormat="1" ht="15.75">
      <c r="A35" s="58" t="s">
        <v>423</v>
      </c>
      <c r="B35" s="155" t="s">
        <v>334</v>
      </c>
      <c r="C35" s="156">
        <v>2005</v>
      </c>
      <c r="D35" s="91" t="s">
        <v>333</v>
      </c>
      <c r="E35" s="161"/>
      <c r="F35" s="133"/>
      <c r="G35" s="133">
        <v>5</v>
      </c>
      <c r="H35" s="10"/>
      <c r="I35" s="10"/>
      <c r="J35" s="86"/>
      <c r="K35" s="59"/>
      <c r="L35" s="58"/>
      <c r="M35" s="59">
        <f>SUM(E35:K35)-L35</f>
        <v>5</v>
      </c>
    </row>
    <row r="36" spans="1:13" s="8" customFormat="1" ht="15.75">
      <c r="A36" s="58" t="s">
        <v>243</v>
      </c>
      <c r="B36" s="155" t="s">
        <v>227</v>
      </c>
      <c r="C36" s="156">
        <v>2006</v>
      </c>
      <c r="D36" s="91" t="s">
        <v>36</v>
      </c>
      <c r="E36" s="154">
        <v>3</v>
      </c>
      <c r="F36" s="131"/>
      <c r="G36" s="131">
        <v>0</v>
      </c>
      <c r="H36" s="4">
        <v>1</v>
      </c>
      <c r="I36" s="4">
        <v>0</v>
      </c>
      <c r="J36" s="87">
        <v>0</v>
      </c>
      <c r="K36" s="23"/>
      <c r="L36" s="3">
        <v>0</v>
      </c>
      <c r="M36" s="23">
        <f>SUM(E36:K36)-L36</f>
        <v>4</v>
      </c>
    </row>
    <row r="37" spans="1:13" s="8" customFormat="1" ht="15.75">
      <c r="A37" s="58" t="s">
        <v>444</v>
      </c>
      <c r="B37" s="157" t="s">
        <v>379</v>
      </c>
      <c r="C37" s="158">
        <v>2005</v>
      </c>
      <c r="D37" s="146" t="s">
        <v>325</v>
      </c>
      <c r="E37" s="154"/>
      <c r="F37" s="131"/>
      <c r="G37" s="131"/>
      <c r="H37" s="4">
        <v>3</v>
      </c>
      <c r="I37" s="4"/>
      <c r="J37" s="87"/>
      <c r="K37" s="23"/>
      <c r="L37" s="3"/>
      <c r="M37" s="23">
        <f>SUM(E37:K37)-L37</f>
        <v>3</v>
      </c>
    </row>
    <row r="38" spans="1:13" s="8" customFormat="1" ht="15.75">
      <c r="A38" s="58" t="s">
        <v>444</v>
      </c>
      <c r="B38" s="55" t="s">
        <v>229</v>
      </c>
      <c r="C38" s="17">
        <v>2006</v>
      </c>
      <c r="D38" s="90" t="s">
        <v>36</v>
      </c>
      <c r="E38" s="3">
        <v>1</v>
      </c>
      <c r="F38" s="4"/>
      <c r="G38" s="4">
        <v>2</v>
      </c>
      <c r="H38" s="4"/>
      <c r="I38" s="4"/>
      <c r="J38" s="87"/>
      <c r="K38" s="23"/>
      <c r="L38" s="3"/>
      <c r="M38" s="23">
        <f>SUM(E38:K38)-L38</f>
        <v>3</v>
      </c>
    </row>
    <row r="39" spans="1:13" s="8" customFormat="1" ht="15.75">
      <c r="A39" s="58" t="s">
        <v>444</v>
      </c>
      <c r="B39" s="41" t="s">
        <v>230</v>
      </c>
      <c r="C39" s="4">
        <v>2005</v>
      </c>
      <c r="D39" s="91" t="s">
        <v>215</v>
      </c>
      <c r="E39" s="3">
        <v>0</v>
      </c>
      <c r="F39" s="4">
        <v>1</v>
      </c>
      <c r="G39" s="4">
        <v>0</v>
      </c>
      <c r="H39" s="4">
        <v>0</v>
      </c>
      <c r="I39" s="4">
        <v>1</v>
      </c>
      <c r="J39" s="87">
        <v>1</v>
      </c>
      <c r="K39" s="23"/>
      <c r="L39" s="3">
        <v>0</v>
      </c>
      <c r="M39" s="23">
        <f>SUM(E39:K39)-L39</f>
        <v>3</v>
      </c>
    </row>
    <row r="40" spans="1:13" s="8" customFormat="1" ht="15.75">
      <c r="A40" s="20" t="s">
        <v>316</v>
      </c>
      <c r="B40" s="41" t="s">
        <v>439</v>
      </c>
      <c r="C40" s="4">
        <v>2005</v>
      </c>
      <c r="D40" s="91" t="s">
        <v>365</v>
      </c>
      <c r="E40" s="3"/>
      <c r="F40" s="4"/>
      <c r="G40" s="4"/>
      <c r="H40" s="4"/>
      <c r="I40" s="4"/>
      <c r="J40" s="87">
        <v>2</v>
      </c>
      <c r="K40" s="23"/>
      <c r="L40" s="3"/>
      <c r="M40" s="23">
        <f>SUM(E40:K40)-L40</f>
        <v>2</v>
      </c>
    </row>
    <row r="41" spans="1:13" s="8" customFormat="1" ht="15.75">
      <c r="A41" s="20" t="s">
        <v>445</v>
      </c>
      <c r="B41" s="89" t="s">
        <v>440</v>
      </c>
      <c r="C41" s="92">
        <v>2004</v>
      </c>
      <c r="D41" s="89" t="s">
        <v>107</v>
      </c>
      <c r="E41" s="3"/>
      <c r="F41" s="4"/>
      <c r="G41" s="4"/>
      <c r="H41" s="4"/>
      <c r="I41" s="4"/>
      <c r="J41" s="87">
        <v>0</v>
      </c>
      <c r="K41" s="23"/>
      <c r="L41" s="3"/>
      <c r="M41" s="23">
        <f>SUM(E41:K41)-L41</f>
        <v>0</v>
      </c>
    </row>
    <row r="42" spans="1:13" s="8" customFormat="1" ht="15.75">
      <c r="A42" s="20" t="s">
        <v>445</v>
      </c>
      <c r="B42" s="41" t="s">
        <v>441</v>
      </c>
      <c r="C42" s="4">
        <v>2007</v>
      </c>
      <c r="D42" s="91" t="s">
        <v>107</v>
      </c>
      <c r="E42" s="3"/>
      <c r="F42" s="4"/>
      <c r="G42" s="4"/>
      <c r="H42" s="4"/>
      <c r="I42" s="4"/>
      <c r="J42" s="87">
        <v>0</v>
      </c>
      <c r="K42" s="23"/>
      <c r="L42" s="3"/>
      <c r="M42" s="23">
        <f>SUM(E42:K42)-L42</f>
        <v>0</v>
      </c>
    </row>
    <row r="43" spans="1:13" s="8" customFormat="1" ht="15.75">
      <c r="A43" s="20" t="s">
        <v>445</v>
      </c>
      <c r="B43" s="55" t="s">
        <v>380</v>
      </c>
      <c r="C43" s="17">
        <v>2009</v>
      </c>
      <c r="D43" s="146" t="s">
        <v>36</v>
      </c>
      <c r="E43" s="43"/>
      <c r="F43" s="17"/>
      <c r="G43" s="17"/>
      <c r="H43" s="17">
        <v>0</v>
      </c>
      <c r="I43" s="17">
        <v>0</v>
      </c>
      <c r="J43" s="88">
        <v>0</v>
      </c>
      <c r="K43" s="44"/>
      <c r="L43" s="43"/>
      <c r="M43" s="44">
        <f>SUM(E43:K43)-L43</f>
        <v>0</v>
      </c>
    </row>
    <row r="44" spans="1:13" s="8" customFormat="1" ht="15.75">
      <c r="A44" s="20" t="s">
        <v>445</v>
      </c>
      <c r="B44" s="55" t="s">
        <v>381</v>
      </c>
      <c r="C44" s="17">
        <v>2007</v>
      </c>
      <c r="D44" s="146" t="s">
        <v>185</v>
      </c>
      <c r="E44" s="43"/>
      <c r="F44" s="17"/>
      <c r="G44" s="17"/>
      <c r="H44" s="17">
        <v>0</v>
      </c>
      <c r="I44" s="17"/>
      <c r="J44" s="88">
        <v>0</v>
      </c>
      <c r="K44" s="44"/>
      <c r="L44" s="43"/>
      <c r="M44" s="44">
        <f>SUM(E44:K44)-L44</f>
        <v>0</v>
      </c>
    </row>
    <row r="45" spans="1:13" s="8" customFormat="1" ht="15.75">
      <c r="A45" s="20" t="s">
        <v>445</v>
      </c>
      <c r="B45" s="55" t="s">
        <v>336</v>
      </c>
      <c r="C45" s="17">
        <v>2005</v>
      </c>
      <c r="D45" s="90" t="s">
        <v>170</v>
      </c>
      <c r="E45" s="124"/>
      <c r="F45" s="18"/>
      <c r="G45" s="18">
        <v>0</v>
      </c>
      <c r="H45" s="18"/>
      <c r="I45" s="18"/>
      <c r="J45" s="125"/>
      <c r="K45" s="126"/>
      <c r="L45" s="124"/>
      <c r="M45" s="126">
        <f>SUM(E45:K45)-L45</f>
        <v>0</v>
      </c>
    </row>
    <row r="46" spans="1:13" s="8" customFormat="1" ht="15.75">
      <c r="A46" s="20" t="s">
        <v>445</v>
      </c>
      <c r="B46" s="12" t="s">
        <v>202</v>
      </c>
      <c r="C46" s="4">
        <v>2007</v>
      </c>
      <c r="D46" s="148" t="s">
        <v>32</v>
      </c>
      <c r="E46" s="58"/>
      <c r="F46" s="10">
        <v>0</v>
      </c>
      <c r="G46" s="10"/>
      <c r="H46" s="10"/>
      <c r="I46" s="10"/>
      <c r="J46" s="86"/>
      <c r="K46" s="149"/>
      <c r="L46" s="58"/>
      <c r="M46" s="149">
        <f>SUM(E46:K46)-L46</f>
        <v>0</v>
      </c>
    </row>
    <row r="48" spans="2:3" ht="15.75">
      <c r="B48" s="162" t="s">
        <v>454</v>
      </c>
      <c r="C48" s="162"/>
    </row>
    <row r="49" spans="2:3" ht="15.75">
      <c r="B49" s="162" t="s">
        <v>87</v>
      </c>
      <c r="C49" s="162"/>
    </row>
  </sheetData>
  <sheetProtection/>
  <autoFilter ref="A3:D46"/>
  <mergeCells count="9">
    <mergeCell ref="L3:L4"/>
    <mergeCell ref="M3:M4"/>
    <mergeCell ref="A1:M2"/>
    <mergeCell ref="B49:C49"/>
    <mergeCell ref="A3:A4"/>
    <mergeCell ref="B3:B4"/>
    <mergeCell ref="C3:C4"/>
    <mergeCell ref="D3:D4"/>
    <mergeCell ref="B48:C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Foltyn</cp:lastModifiedBy>
  <dcterms:created xsi:type="dcterms:W3CDTF">2012-09-18T10:13:50Z</dcterms:created>
  <dcterms:modified xsi:type="dcterms:W3CDTF">2015-04-28T15:56:48Z</dcterms:modified>
  <cp:category/>
  <cp:version/>
  <cp:contentType/>
  <cp:contentStatus/>
</cp:coreProperties>
</file>